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<sst xmlns="http://schemas.openxmlformats.org/spreadsheetml/2006/main" count="127" uniqueCount="127">
  <si>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</si>
  <si>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</si>
  <si>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</si>
  <si>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</si>
  <si>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desolidaritzant i difusora de vapor d'aigua de polietilè amb estructura nervada i cavitats quadrades en forma de cua d'oreneta, de 3 mm d'espessor, Schlüter-DITRA 25 30M "SCHLÜTER-SYSTEMS", fixada al suport en tota la seva superfície mitjançant adhesiu cimentós millorat C2 E, junts amb banda de segellat Schlüter-KERDI-KEBA fixada amb adhesiu bicomponent Schlüter-KERDI-COLL-L, i cavalcaments fixats amb adhesiu bicomponent Schlüter-KERDI-COLL-L;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</si>
  <si>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</si>
  <si>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</si>
  <si>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</si>
  <si>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</si>
  <si>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</si>
  <si>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</si>
  <si>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</si>
  <si>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</si>
  <si>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</si>
  <si>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</si>
  <si>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</si>
  <si>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</si>
  <si>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</si>
  <si>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</si>
  <si>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</si>
  <si>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</si>
  <si>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</si>
  <si>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</si>
  <si>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</si>
  <si>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</si>
  <si>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</si>
  <si>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</si>
  <si>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</si>
  <si>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</si>
  <si>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</si>
  <si>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</si>
  <si>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</si>
  <si>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</si>
  <si>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</si>
  <si>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</si>
  <si>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</si>
  <si>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</si>
  <si>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</si>
  <si>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</si>
  <si>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mt09mcr021g</t>
  </si>
  <si>
    <t xml:space="preserve">kg</t>
  </si>
  <si>
    <t xml:space="preserve">Adhesiu cimentós d'enduriment normal, C1, segons UNE-EN 12004, color gris.</t>
  </si>
  <si>
    <t xml:space="preserve">mt15res300d</t>
  </si>
  <si>
    <t xml:space="preserve">m²</t>
  </si>
  <si>
    <t xml:space="preserve">Làmina impermeabilitzant, desolidaritzant i difusora de vapor d'aigua de polietilè amb estructura nervada i cavitats quadrades en forma de cua d'oreneta, de 3 mm d'espessor, Schlüter-DITRA 25 30M "SCHLÜTER-SYSTEMS", revestida de geotèxtil no teixit en una de les seves cares, subministrada en rotllos de 30 m de longitud.</t>
  </si>
  <si>
    <t xml:space="preserve">mt15res060d</t>
  </si>
  <si>
    <t xml:space="preserve">kg</t>
  </si>
  <si>
    <t xml:space="preserve">Adhesiu bicomponent, Schlüter-KERDI-COLL-L "SCHLÜTER-SYSTEMS", a base d'una dispersió acrílica sense dissolvents i pols de ciment, per la closa de juntes.</t>
  </si>
  <si>
    <t xml:space="preserve">mt15res020ob</t>
  </si>
  <si>
    <t xml:space="preserve">m</t>
  </si>
  <si>
    <t xml:space="preserve">Banda de segellat, Schlüter-KERDI-KEBA 100/125 "SCHLÜTER-SYSTEMS", de 125 mm d'amplada i 0,1 mm de gruix, per a làmina impermeabilitzant flexible de polietilè, amb ambdues cares revestides de geotèxtil no teixit, subministrada en rotllos de 30 m de longitud.</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</si>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</sst>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8</v>
      </c>
      <c r="K19" s="12">
        <v>0.35</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16.14</v>
      </c>
      <c r="L20" s="12">
        <f ca="1">ROUND(INDIRECT(ADDRESS(ROW()+(0), COLUMN()+(-2), 1))*INDIRECT(ADDRESS(ROW()+(0), COLUMN()+(-1), 1)), 2)</f>
        <v>17.75</v>
      </c>
    </row>
    <row r="21" spans="1:12" ht="13.50" thickBot="1" customHeight="1">
      <c r="A21" s="1" t="s">
        <v>45</v>
      </c>
      <c r="B21" s="1"/>
      <c r="C21" s="1"/>
      <c r="D21" s="10" t="s">
        <v>46</v>
      </c>
      <c r="E21" s="1" t="s">
        <v>47</v>
      </c>
      <c r="F21" s="1"/>
      <c r="G21" s="1"/>
      <c r="H21" s="1"/>
      <c r="I21" s="1"/>
      <c r="J21" s="11">
        <v>0.105</v>
      </c>
      <c r="K21" s="12">
        <v>9.08</v>
      </c>
      <c r="L21" s="12">
        <f ca="1">ROUND(INDIRECT(ADDRESS(ROW()+(0), COLUMN()+(-2), 1))*INDIRECT(ADDRESS(ROW()+(0), COLUMN()+(-1), 1)), 2)</f>
        <v>0.95</v>
      </c>
    </row>
    <row r="22" spans="1:12" ht="13.50" thickBot="1" customHeight="1">
      <c r="A22" s="1" t="s">
        <v>48</v>
      </c>
      <c r="B22" s="1"/>
      <c r="C22" s="1"/>
      <c r="D22" s="10" t="s">
        <v>49</v>
      </c>
      <c r="E22" s="1" t="s">
        <v>50</v>
      </c>
      <c r="F22" s="1"/>
      <c r="G22" s="1"/>
      <c r="H22" s="1"/>
      <c r="I22" s="1"/>
      <c r="J22" s="11">
        <v>0.1</v>
      </c>
      <c r="K22" s="12">
        <v>3.38</v>
      </c>
      <c r="L22" s="12">
        <f ca="1">ROUND(INDIRECT(ADDRESS(ROW()+(0), COLUMN()+(-2), 1))*INDIRECT(ADDRESS(ROW()+(0), COLUMN()+(-1), 1)), 2)</f>
        <v>0.34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59.15</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0.104</v>
      </c>
      <c r="K29" s="12">
        <v>24.5</v>
      </c>
      <c r="L29" s="12">
        <f ca="1">ROUND(INDIRECT(ADDRESS(ROW()+(0), COLUMN()+(-2), 1))*INDIRECT(ADDRESS(ROW()+(0), COLUMN()+(-1), 1)), 2)</f>
        <v>2.55</v>
      </c>
    </row>
    <row r="30" spans="1:12" ht="13.50" thickBot="1" customHeight="1">
      <c r="A30" s="1" t="s">
        <v>68</v>
      </c>
      <c r="B30" s="1"/>
      <c r="C30" s="1"/>
      <c r="D30" s="10" t="s">
        <v>69</v>
      </c>
      <c r="E30" s="1" t="s">
        <v>70</v>
      </c>
      <c r="F30" s="1"/>
      <c r="G30" s="1"/>
      <c r="H30" s="1"/>
      <c r="I30" s="1"/>
      <c r="J30" s="11">
        <v>0.568</v>
      </c>
      <c r="K30" s="12">
        <v>20.46</v>
      </c>
      <c r="L30" s="12">
        <f ca="1">ROUND(INDIRECT(ADDRESS(ROW()+(0), COLUMN()+(-2), 1))*INDIRECT(ADDRESS(ROW()+(0), COLUMN()+(-1), 1)), 2)</f>
        <v>11.62</v>
      </c>
    </row>
    <row r="31" spans="1:12" ht="13.50" thickBot="1" customHeight="1">
      <c r="A31" s="1" t="s">
        <v>71</v>
      </c>
      <c r="B31" s="1"/>
      <c r="C31" s="1"/>
      <c r="D31" s="10" t="s">
        <v>72</v>
      </c>
      <c r="E31" s="1" t="s">
        <v>73</v>
      </c>
      <c r="F31" s="1"/>
      <c r="G31" s="1"/>
      <c r="H31" s="1"/>
      <c r="I31" s="1"/>
      <c r="J31" s="11">
        <v>0.174</v>
      </c>
      <c r="K31" s="12">
        <v>24.5</v>
      </c>
      <c r="L31" s="12">
        <f ca="1">ROUND(INDIRECT(ADDRESS(ROW()+(0), COLUMN()+(-2), 1))*INDIRECT(ADDRESS(ROW()+(0), COLUMN()+(-1), 1)), 2)</f>
        <v>4.26</v>
      </c>
    </row>
    <row r="32" spans="1:12" ht="13.50" thickBot="1" customHeight="1">
      <c r="A32" s="1" t="s">
        <v>74</v>
      </c>
      <c r="B32" s="1"/>
      <c r="C32" s="1"/>
      <c r="D32" s="10" t="s">
        <v>75</v>
      </c>
      <c r="E32" s="1" t="s">
        <v>76</v>
      </c>
      <c r="F32" s="1"/>
      <c r="G32" s="1"/>
      <c r="H32" s="1"/>
      <c r="I32" s="1"/>
      <c r="J32" s="11">
        <v>0.174</v>
      </c>
      <c r="K32" s="12">
        <v>21.75</v>
      </c>
      <c r="L32" s="12">
        <f ca="1">ROUND(INDIRECT(ADDRESS(ROW()+(0), COLUMN()+(-2), 1))*INDIRECT(ADDRESS(ROW()+(0), COLUMN()+(-1), 1)), 2)</f>
        <v>3.78</v>
      </c>
    </row>
    <row r="33" spans="1:12" ht="13.50" thickBot="1" customHeight="1">
      <c r="A33" s="1" t="s">
        <v>77</v>
      </c>
      <c r="B33" s="1"/>
      <c r="C33" s="1"/>
      <c r="D33" s="10" t="s">
        <v>78</v>
      </c>
      <c r="E33" s="1" t="s">
        <v>79</v>
      </c>
      <c r="F33" s="1"/>
      <c r="G33" s="1"/>
      <c r="H33" s="1"/>
      <c r="I33" s="1"/>
      <c r="J33" s="11">
        <v>0.058</v>
      </c>
      <c r="K33" s="12">
        <v>25.32</v>
      </c>
      <c r="L33" s="12">
        <f ca="1">ROUND(INDIRECT(ADDRESS(ROW()+(0), COLUMN()+(-2), 1))*INDIRECT(ADDRESS(ROW()+(0), COLUMN()+(-1), 1)), 2)</f>
        <v>1.47</v>
      </c>
    </row>
    <row r="34" spans="1:12" ht="13.50" thickBot="1" customHeight="1">
      <c r="A34" s="1" t="s">
        <v>80</v>
      </c>
      <c r="B34" s="1"/>
      <c r="C34" s="1"/>
      <c r="D34" s="10" t="s">
        <v>81</v>
      </c>
      <c r="E34" s="1" t="s">
        <v>82</v>
      </c>
      <c r="F34" s="1"/>
      <c r="G34" s="1"/>
      <c r="H34" s="1"/>
      <c r="I34" s="1"/>
      <c r="J34" s="11">
        <v>0.058</v>
      </c>
      <c r="K34" s="12">
        <v>21.75</v>
      </c>
      <c r="L34" s="12">
        <f ca="1">ROUND(INDIRECT(ADDRESS(ROW()+(0), COLUMN()+(-2), 1))*INDIRECT(ADDRESS(ROW()+(0), COLUMN()+(-1), 1)), 2)</f>
        <v>1.26</v>
      </c>
    </row>
    <row r="35" spans="1:12" ht="13.50" thickBot="1" customHeight="1">
      <c r="A35" s="1" t="s">
        <v>83</v>
      </c>
      <c r="B35" s="1"/>
      <c r="C35" s="1"/>
      <c r="D35" s="10" t="s">
        <v>84</v>
      </c>
      <c r="E35" s="1" t="s">
        <v>85</v>
      </c>
      <c r="F35" s="1"/>
      <c r="G35" s="1"/>
      <c r="H35" s="1"/>
      <c r="I35" s="1"/>
      <c r="J35" s="11">
        <v>0.464</v>
      </c>
      <c r="K35" s="12">
        <v>24.5</v>
      </c>
      <c r="L35" s="12">
        <f ca="1">ROUND(INDIRECT(ADDRESS(ROW()+(0), COLUMN()+(-2), 1))*INDIRECT(ADDRESS(ROW()+(0), COLUMN()+(-1), 1)), 2)</f>
        <v>11.37</v>
      </c>
    </row>
    <row r="36" spans="1:12" ht="13.50" thickBot="1" customHeight="1">
      <c r="A36" s="1" t="s">
        <v>86</v>
      </c>
      <c r="B36" s="1"/>
      <c r="C36" s="1"/>
      <c r="D36" s="10" t="s">
        <v>87</v>
      </c>
      <c r="E36" s="1" t="s">
        <v>88</v>
      </c>
      <c r="F36" s="1"/>
      <c r="G36" s="1"/>
      <c r="H36" s="1"/>
      <c r="I36" s="1"/>
      <c r="J36" s="13">
        <v>0.232</v>
      </c>
      <c r="K36" s="14">
        <v>21.75</v>
      </c>
      <c r="L36" s="14">
        <f ca="1">ROUND(INDIRECT(ADDRESS(ROW()+(0), COLUMN()+(-2), 1))*INDIRECT(ADDRESS(ROW()+(0), COLUMN()+(-1), 1)), 2)</f>
        <v>5.05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41.36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100.51</v>
      </c>
      <c r="L39" s="14">
        <f ca="1">ROUND(INDIRECT(ADDRESS(ROW()+(0), COLUMN()+(-2), 1))*INDIRECT(ADDRESS(ROW()+(0), COLUMN()+(-1), 1))/100, 2)</f>
        <v>2.01</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102.52</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172013</v>
      </c>
      <c r="G60" s="29">
        <v>172014</v>
      </c>
      <c r="H60" s="29" t="s">
        <v>122</v>
      </c>
    </row>
    <row r="61" spans="1:12" ht="13.50" thickBot="1" customHeight="1">
      <c r="A61" s="30" t="s">
        <v>123</v>
      </c>
      <c r="B61" s="30"/>
      <c r="C61" s="30"/>
      <c r="D61" s="30"/>
      <c r="E61" s="30"/>
      <c r="F61" s="31"/>
      <c r="G61" s="31"/>
      <c r="H61" s="31"/>
    </row>
    <row r="64" spans="1:1" ht="33.75" thickBot="1" customHeight="1">
      <c r="A64" s="1" t="s">
        <v>124</v>
      </c>
      <c r="B64" s="1"/>
      <c r="C64" s="1"/>
      <c r="D64" s="1"/>
      <c r="E64" s="1"/>
      <c r="F64" s="1"/>
      <c r="G64" s="1"/>
      <c r="H64" s="1"/>
      <c r="I64" s="1"/>
      <c r="J64" s="1"/>
      <c r="K64" s="1"/>
      <c r="L64" s="1"/>
    </row>
    <row r="65" spans="1:1" ht="33.75" thickBot="1" customHeight="1">
      <c r="A65" s="1" t="s">
        <v>125</v>
      </c>
      <c r="B65" s="1"/>
      <c r="C65" s="1"/>
      <c r="D65" s="1"/>
      <c r="E65" s="1"/>
      <c r="F65" s="1"/>
      <c r="G65" s="1"/>
      <c r="H65" s="1"/>
      <c r="I65" s="1"/>
      <c r="J65" s="1"/>
      <c r="K65" s="1"/>
      <c r="L65" s="1"/>
    </row>
    <row r="66" spans="1:1" ht="33.75" thickBot="1" customHeight="1">
      <c r="A66" s="1" t="s">
        <v>126</v>
      </c>
      <c r="B66" s="1"/>
      <c r="C66" s="1"/>
      <c r="D66" s="1"/>
      <c r="E66" s="1"/>
      <c r="F66" s="1"/>
      <c r="G66" s="1"/>
      <c r="H66" s="1"/>
      <c r="I66" s="1"/>
      <c r="J66" s="1"/>
      <c r="K66" s="1"/>
      <c r="L66" s="1"/>
    </row>
  </sheetData>
  <mergeCells count="113">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