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<sst xmlns="http://schemas.openxmlformats.org/spreadsheetml/2006/main" count="110" uniqueCount="110">
  <si>
    <t xml:space="preserve"/>
  </si>
  <si>
    <t xml:space="preserve">QAC011</t>
  </si>
  <si>
    <t xml:space="preserve">m²</t>
  </si>
  <si>
    <t xml:space="preserve">Coberta plana transitable, ventilada, amb enrajolat fix. Impermeabilització amb làmines de poliolefines.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</si>
  <si>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de polietilè, amb ambdues cares revestides de geotèxtil no teixit, Schlüter-KERDI 200 "SCHLÜTER-SYSTEMS", de 0,2 mm d'espessor, fixada al suport en tota la seva superfície mitjançant adhesiu cimentós d'enduriment normal C1, junts amb banda de segellat Schlüter-KERDI-KEBA 100/125 fixada amb adhesiu bicomponent Schlüter-KERDI-COLL-L, i cavalcaments fixats amb adhesiu bicomponent Schlüter-KERDI-COLL-L;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</si>
  <si>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</si>
  <si>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</si>
  <si>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</si>
  <si>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</si>
  <si>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</si>
  <si>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</si>
  <si>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</si>
  <si>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</si>
  <si>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</si>
  <si>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</si>
  <si>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</si>
  <si>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</si>
  <si>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</si>
  <si>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</si>
  <si>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</si>
  <si>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</si>
  <si>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</si>
  <si>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</si>
  <si>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</si>
  <si>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</si>
  <si>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</si>
  <si>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</si>
  <si>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</si>
  <si>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</si>
  <si>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</si>
  <si>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mt09mcr021g</t>
  </si>
  <si>
    <t xml:space="preserve">kg</t>
  </si>
  <si>
    <t xml:space="preserve">Adhesiu cimentós d'enduriment normal, C1, segons UNE-EN 12004, color gris.</t>
  </si>
  <si>
    <t xml:space="preserve">mt15res010a</t>
  </si>
  <si>
    <t xml:space="preserve">m²</t>
  </si>
  <si>
    <t xml:space="preserve">Làmina impermeabilitzant flexible de polietilè, amb ambdues cares revestides de geotèxtil no teixit, Schlüter-KERDI 200 "SCHLÜTER-SYSTEMS", de 0,2 mm d'espessor, subministrada en rotllos de 30 m de longitud.</t>
  </si>
  <si>
    <t xml:space="preserve">mt15res060d</t>
  </si>
  <si>
    <t xml:space="preserve">kg</t>
  </si>
  <si>
    <t xml:space="preserve">Adhesiu bicomponent, Schlüter-KERDI-COLL-L "SCHLÜTER-SYSTEMS", a base d'una dispersió acrílica sense dissolvents i pols de ciment, per la closa de juntes.</t>
  </si>
  <si>
    <t xml:space="preserve">mt15res020ob</t>
  </si>
  <si>
    <t xml:space="preserve">m</t>
  </si>
  <si>
    <t xml:space="preserve">Banda de segellat, Schlüter-KERDI-KEBA 100/125 "SCHLÜTER-SYSTEMS", de 125 mm d'amplada i 0,1 mm de gruix, per a làmina impermeabilitzant flexible de polietilè, amb ambdues cares revestides de geotèxtil no teixit, subministrada en rotllos de 30 m de longitud.</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</si>
  <si>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</si>
  <si>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</si>
  <si>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</si>
  <si>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</si>
  <si>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</si>
  <si>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</si>
  <si>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</si>
  <si>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</si>
  <si>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</si>
  <si>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</si>
  <si>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</si>
  <si>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</si>
  <si>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</si>
  <si>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</si>
  <si>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</si>
  <si>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</si>
  <si>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</si>
  <si>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</si>
  <si>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</si>
  <si>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</si>
  <si>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</si>
  <si>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</si>
  <si>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</si>
  <si>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</si>
  <si>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</si>
  <si>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</si>
  <si>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</si>
  <si>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</si>
  <si>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</si>
  <si>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</si>
  <si>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</si>
  <si>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</si>
  <si>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</si>
  <si>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</si>
  <si>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</si>
  <si>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</si>
  <si>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</si>
  <si>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</si>
  <si>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</si>
  <si>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</si>
  <si>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</si>
  <si>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</si>
  <si>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44,02€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</si>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</sst>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13.50" thickBot="1" customHeight="1">
      <c r="A16" s="1" t="s">
        <v>30</v>
      </c>
      <c r="B16" s="1"/>
      <c r="C16" s="1"/>
      <c r="D16" s="10" t="s">
        <v>31</v>
      </c>
      <c r="E16" s="1" t="s">
        <v>32</v>
      </c>
      <c r="F16" s="1"/>
      <c r="G16" s="11">
        <v>8</v>
      </c>
      <c r="H16" s="11"/>
      <c r="I16" s="12">
        <v>0.35</v>
      </c>
      <c r="J16" s="12">
        <f ca="1">ROUND(INDIRECT(ADDRESS(ROW()+(0), COLUMN()+(-3), 1))*INDIRECT(ADDRESS(ROW()+(0), COLUMN()+(-1), 1)), 2)</f>
        <v>2.8</v>
      </c>
    </row>
    <row r="17" spans="1:10" ht="34.50" thickBot="1" customHeight="1">
      <c r="A17" s="1" t="s">
        <v>33</v>
      </c>
      <c r="B17" s="1"/>
      <c r="C17" s="1"/>
      <c r="D17" s="10" t="s">
        <v>34</v>
      </c>
      <c r="E17" s="1" t="s">
        <v>35</v>
      </c>
      <c r="F17" s="1"/>
      <c r="G17" s="11">
        <v>1.1</v>
      </c>
      <c r="H17" s="11"/>
      <c r="I17" s="12">
        <v>16.52</v>
      </c>
      <c r="J17" s="12">
        <f ca="1">ROUND(INDIRECT(ADDRESS(ROW()+(0), COLUMN()+(-3), 1))*INDIRECT(ADDRESS(ROW()+(0), COLUMN()+(-1), 1)), 2)</f>
        <v>18.17</v>
      </c>
    </row>
    <row r="18" spans="1:10" ht="24.00" thickBot="1" customHeight="1">
      <c r="A18" s="1" t="s">
        <v>36</v>
      </c>
      <c r="B18" s="1"/>
      <c r="C18" s="1"/>
      <c r="D18" s="10" t="s">
        <v>37</v>
      </c>
      <c r="E18" s="1" t="s">
        <v>38</v>
      </c>
      <c r="F18" s="1"/>
      <c r="G18" s="11">
        <v>0.105</v>
      </c>
      <c r="H18" s="11"/>
      <c r="I18" s="12">
        <v>9.08</v>
      </c>
      <c r="J18" s="12">
        <f ca="1">ROUND(INDIRECT(ADDRESS(ROW()+(0), COLUMN()+(-3), 1))*INDIRECT(ADDRESS(ROW()+(0), COLUMN()+(-1), 1)), 2)</f>
        <v>0.95</v>
      </c>
    </row>
    <row r="19" spans="1:10" ht="45.00" thickBot="1" customHeight="1">
      <c r="A19" s="1" t="s">
        <v>39</v>
      </c>
      <c r="B19" s="1"/>
      <c r="C19" s="1"/>
      <c r="D19" s="10" t="s">
        <v>40</v>
      </c>
      <c r="E19" s="1" t="s">
        <v>41</v>
      </c>
      <c r="F19" s="1"/>
      <c r="G19" s="11">
        <v>0.1</v>
      </c>
      <c r="H19" s="11"/>
      <c r="I19" s="12">
        <v>3.38</v>
      </c>
      <c r="J19" s="12">
        <f ca="1">ROUND(INDIRECT(ADDRESS(ROW()+(0), COLUMN()+(-3), 1))*INDIRECT(ADDRESS(ROW()+(0), COLUMN()+(-1), 1)), 2)</f>
        <v>0.34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46.44</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0.904</v>
      </c>
      <c r="H26" s="11"/>
      <c r="I26" s="12">
        <v>24.5</v>
      </c>
      <c r="J26" s="12">
        <f ca="1">ROUND(INDIRECT(ADDRESS(ROW()+(0), COLUMN()+(-3), 1))*INDIRECT(ADDRESS(ROW()+(0), COLUMN()+(-1), 1)), 2)</f>
        <v>22.15</v>
      </c>
    </row>
    <row r="27" spans="1:10" ht="13.50" thickBot="1" customHeight="1">
      <c r="A27" s="1" t="s">
        <v>59</v>
      </c>
      <c r="B27" s="1"/>
      <c r="C27" s="1"/>
      <c r="D27" s="10" t="s">
        <v>60</v>
      </c>
      <c r="E27" s="1" t="s">
        <v>61</v>
      </c>
      <c r="F27" s="1"/>
      <c r="G27" s="11">
        <v>1.397</v>
      </c>
      <c r="H27" s="11"/>
      <c r="I27" s="12">
        <v>20.46</v>
      </c>
      <c r="J27" s="12">
        <f ca="1">ROUND(INDIRECT(ADDRESS(ROW()+(0), COLUMN()+(-3), 1))*INDIRECT(ADDRESS(ROW()+(0), COLUMN()+(-1), 1)), 2)</f>
        <v>28.58</v>
      </c>
    </row>
    <row r="28" spans="1:10" ht="13.50" thickBot="1" customHeight="1">
      <c r="A28" s="1" t="s">
        <v>62</v>
      </c>
      <c r="B28" s="1"/>
      <c r="C28" s="1"/>
      <c r="D28" s="10" t="s">
        <v>63</v>
      </c>
      <c r="E28" s="1" t="s">
        <v>64</v>
      </c>
      <c r="F28" s="1"/>
      <c r="G28" s="11">
        <v>0.151</v>
      </c>
      <c r="H28" s="11"/>
      <c r="I28" s="12">
        <v>24.5</v>
      </c>
      <c r="J28" s="12">
        <f ca="1">ROUND(INDIRECT(ADDRESS(ROW()+(0), COLUMN()+(-3), 1))*INDIRECT(ADDRESS(ROW()+(0), COLUMN()+(-1), 1)), 2)</f>
        <v>3.7</v>
      </c>
    </row>
    <row r="29" spans="1:10" ht="13.50" thickBot="1" customHeight="1">
      <c r="A29" s="1" t="s">
        <v>65</v>
      </c>
      <c r="B29" s="1"/>
      <c r="C29" s="1"/>
      <c r="D29" s="10" t="s">
        <v>66</v>
      </c>
      <c r="E29" s="1" t="s">
        <v>67</v>
      </c>
      <c r="F29" s="1"/>
      <c r="G29" s="11">
        <v>0.151</v>
      </c>
      <c r="H29" s="11"/>
      <c r="I29" s="12">
        <v>21.75</v>
      </c>
      <c r="J29" s="12">
        <f ca="1">ROUND(INDIRECT(ADDRESS(ROW()+(0), COLUMN()+(-3), 1))*INDIRECT(ADDRESS(ROW()+(0), COLUMN()+(-1), 1)), 2)</f>
        <v>3.28</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76.86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123.3</v>
      </c>
      <c r="J36" s="14">
        <f ca="1">ROUND(INDIRECT(ADDRESS(ROW()+(0), COLUMN()+(-3), 1))*INDIRECT(ADDRESS(ROW()+(0), COLUMN()+(-1), 1))/100, 2)</f>
        <v>2.47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125.77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172013</v>
      </c>
      <c r="G51" s="29"/>
      <c r="H51" s="29">
        <v>172014</v>
      </c>
      <c r="I51" s="29"/>
      <c r="J51" s="29" t="s">
        <v>105</v>
      </c>
    </row>
    <row r="52" spans="1:10" ht="13.50" thickBot="1" customHeight="1">
      <c r="A52" s="30" t="s">
        <v>106</v>
      </c>
      <c r="B52" s="30"/>
      <c r="C52" s="30"/>
      <c r="D52" s="30"/>
      <c r="E52" s="30"/>
      <c r="F52" s="31"/>
      <c r="G52" s="31"/>
      <c r="H52" s="31"/>
      <c r="I52" s="31"/>
      <c r="J52" s="3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row r="57" spans="1:1" ht="33.75" thickBot="1" customHeight="1">
      <c r="A57" s="1" t="s">
        <v>109</v>
      </c>
      <c r="B57" s="1"/>
      <c r="C57" s="1"/>
      <c r="D57" s="1"/>
      <c r="E57" s="1"/>
      <c r="F57" s="1"/>
      <c r="G57" s="1"/>
      <c r="H57" s="1"/>
      <c r="I57" s="1"/>
      <c r="J57" s="1"/>
    </row>
  </sheetData>
  <mergeCells count="12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147638" right="0.147638" top="0.206693" bottom="0.206693" header="0.0" footer="0.0"/>
  <pageSetup paperSize="9" orientation="portrait"/>
  <rowBreaks count="0" manualBreakCount="0">
    </rowBreaks>
</worksheet>
</file>