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<sst xmlns="http://schemas.openxmlformats.org/spreadsheetml/2006/main" count="35" uniqueCount="35">
  <si>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</si>
  <si>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QAF011</t>
  </si>
  <si>
    <t xml:space="preserve">m</t>
  </si>
  <si>
    <t xml:space="preserve">Junt de dilatació en coberta plana transitable, no ventilada. Impermeabilització amb làmines de poliolefines.</t>
  </si>
  <si>
    <r>
      <rPr>
        <sz val="8.25"/>
        <color rgb="FF000000"/>
        <rFont val="Arial"/>
        <family val="2"/>
      </rPr>
      <t xml:space="preserve">Junt de dilatació en coberta plana transitable, no ventilada, amb enrajolat fix, tipus convencional. Impermeabilització: banda de reforç Schlüter-KERDI-FLEX 125 "SCHLÜTER-SYSTEMS", de 125 mm d'amplada i 0,3 mm de gruix, fixada al suport amb adhesiu bicomponent Schlüter-KERDI-COLL-L "SCHLÜTER-SYSTEMS", formant una manxa sense adherir en la zona de la junta; fons de juntes per closa en cordons de polietilè expandit, de 20 mm de diàmetre; i banda de terminació Schlüter-KERDI-FLEX 125 "SCHLÜTER-SYSTEMS", de 125 mm d'amplada i 0,3 mm de gruix fixada a la impermeabilització contínua de la coberta, amb adhesiu bicomponent Schlüter-KERDI-COLL-L "SCHLÜTER-SYSTEMS", formant una manxa sense adherir en la zona de la junta, sobre el cordó de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</si>
  <si>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</si>
  <si>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</si>
  <si>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</si>
  <si>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</si>
  <si>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</si>
  <si>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</si>
  <si>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</si>
  <si>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mt15res060d</t>
  </si>
  <si>
    <t xml:space="preserve">kg</t>
  </si>
  <si>
    <t xml:space="preserve">Adhesiu bicomponent, Schlüter-KERDI-COLL-L "SCHLÜTER-SYSTEMS", a base d'una dispersió acrílica sense dissolvents i pols de ciment, per la closa de juntes.</t>
  </si>
  <si>
    <t xml:space="preserve">mt15res030i</t>
  </si>
  <si>
    <t xml:space="preserve">m</t>
  </si>
  <si>
    <t xml:space="preserve">Banda de reforç flexible, Schlüter-KERDI-FLEX 125 "SCHLÜTER-SYSTEMS", de 125 mm d'amplada i 0,3 mm de gruix, per a segellat de juntes de moviment, subministrada en rotllos de 30 m de longitud.</t>
  </si>
  <si>
    <t xml:space="preserve">mt15sja030bb</t>
  </si>
  <si>
    <t xml:space="preserve">m</t>
  </si>
  <si>
    <t xml:space="preserve">Fons de juntes per closa en cordons de polietilè expandit, de 20 mm de diàmetre, per a limitar la profunditat de la junta de dilatació.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</si>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</sst>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11.92</v>
      </c>
      <c r="H10" s="12">
        <f ca="1">ROUND(INDIRECT(ADDRESS(ROW()+(0), COLUMN()+(-2), 1))*INDIRECT(ADDRESS(ROW()+(0), COLUMN()+(-1), 1)), 2)</f>
        <v>5.96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6.84</v>
      </c>
      <c r="H11" s="12">
        <f ca="1">ROUND(INDIRECT(ADDRESS(ROW()+(0), COLUMN()+(-2), 1))*INDIRECT(ADDRESS(ROW()+(0), COLUMN()+(-1), 1)), 2)</f>
        <v>14.36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0.24</v>
      </c>
      <c r="H12" s="14">
        <f ca="1">ROUND(INDIRECT(ADDRESS(ROW()+(0), COLUMN()+(-2), 1))*INDIRECT(ADDRESS(ROW()+(0), COLUMN()+(-1), 1)), 2)</f>
        <v>0.25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</v>
      </c>
      <c r="G15" s="12">
        <v>29.67</v>
      </c>
      <c r="H15" s="12">
        <f ca="1">ROUND(INDIRECT(ADDRESS(ROW()+(0), COLUMN()+(-2), 1))*INDIRECT(ADDRESS(ROW()+(0), COLUMN()+(-1), 1)), 2)</f>
        <v>3.56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</v>
      </c>
      <c r="G16" s="14">
        <v>26.39</v>
      </c>
      <c r="H16" s="14">
        <f ca="1">ROUND(INDIRECT(ADDRESS(ROW()+(0), COLUMN()+(-2), 1))*INDIRECT(ADDRESS(ROW()+(0), COLUMN()+(-1), 1)), 2)</f>
        <v>3.17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27.3</v>
      </c>
      <c r="H19" s="14">
        <f ca="1">ROUND(INDIRECT(ADDRESS(ROW()+(0), COLUMN()+(-2), 1))*INDIRECT(ADDRESS(ROW()+(0), COLUMN()+(-1), 1))/100, 2)</f>
        <v>0.55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27.85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