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<sst xmlns="http://schemas.openxmlformats.org/spreadsheetml/2006/main" count="65" uniqueCount="65">
  <si>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</si>
  <si>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QAF021</t>
  </si>
  <si>
    <t xml:space="preserve">m</t>
  </si>
  <si>
    <t xml:space="preserve">Trobada de coberta plana transitable, no ventilada amb parament vertical.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</si>
  <si>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no ventilada, amb enrajolat fix, tipus convencional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Schlüter-KERDI-KEBA 100/250 "SCHLÜTER-SYSTEMS", de 250 mm d'amplada i 0,1 mm de gruix, fixada a la impermeabilització contínua de la coberta, amb adhesiu bicomponent Schlüter-KERDI-COLL-L "SCHLÜTER-SYSTEMS",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</si>
  <si>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</si>
  <si>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</si>
  <si>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</si>
  <si>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</si>
  <si>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</si>
  <si>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</si>
  <si>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</si>
  <si>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</si>
  <si>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</si>
  <si>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</si>
  <si>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mt15res020re</t>
  </si>
  <si>
    <t xml:space="preserve">m</t>
  </si>
  <si>
    <t xml:space="preserve">Banda de segellat, Schlüter-KERDI-KEBA 100/250 "SCHLÜTER-SYSTEMS", de 250 mm d'amplada i 0,1 mm de gruix, per a làmina impermeabilitzant flexible de polietilè, amb ambdues cares revestides de geotèxtil no teixit, subministrada en rotllos de 30 m de longitud.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</si>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</sst>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2.9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0.45</v>
      </c>
      <c r="H10" s="11"/>
      <c r="I10" s="12">
        <v>11.92</v>
      </c>
      <c r="J10" s="12"/>
      <c r="K10" s="12">
        <f ca="1">ROUND(INDIRECT(ADDRESS(ROW()+(0), COLUMN()+(-4), 1))*INDIRECT(ADDRESS(ROW()+(0), COLUMN()+(-2), 1)), 2)</f>
        <v>5.36</v>
      </c>
    </row>
    <row r="11" spans="1:11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1.15</v>
      </c>
      <c r="H11" s="11"/>
      <c r="I11" s="12">
        <v>7.13</v>
      </c>
      <c r="J11" s="12"/>
      <c r="K11" s="12">
        <f ca="1">ROUND(INDIRECT(ADDRESS(ROW()+(0), COLUMN()+(-4), 1))*INDIRECT(ADDRESS(ROW()+(0), COLUMN()+(-2), 1)), 2)</f>
        <v>8.2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/>
      <c r="K14" s="12">
        <f ca="1">ROUND(INDIRECT(ADDRESS(ROW()+(0), COLUMN()+(-4), 1))*INDIRECT(ADDRESS(ROW()+(0), COLUMN()+(-2), 1)), 2)</f>
        <v>0.08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1.7</v>
      </c>
      <c r="J16" s="14"/>
      <c r="K16" s="14">
        <f ca="1">ROUND(INDIRECT(ADDRESS(ROW()+(0), COLUMN()+(-4), 1))*INDIRECT(ADDRESS(ROW()+(0), COLUMN()+(-2), 1)), 2)</f>
        <v>0.02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17.91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0.12</v>
      </c>
      <c r="H19" s="11"/>
      <c r="I19" s="12">
        <v>29.67</v>
      </c>
      <c r="J19" s="12"/>
      <c r="K19" s="12">
        <f ca="1">ROUND(INDIRECT(ADDRESS(ROW()+(0), COLUMN()+(-4), 1))*INDIRECT(ADDRESS(ROW()+(0), COLUMN()+(-2), 1)), 2)</f>
        <v>3.56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0.12</v>
      </c>
      <c r="H20" s="11"/>
      <c r="I20" s="12">
        <v>26.39</v>
      </c>
      <c r="J20" s="12"/>
      <c r="K20" s="12">
        <f ca="1">ROUND(INDIRECT(ADDRESS(ROW()+(0), COLUMN()+(-4), 1))*INDIRECT(ADDRESS(ROW()+(0), COLUMN()+(-2), 1)), 2)</f>
        <v>3.17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0.071</v>
      </c>
      <c r="H21" s="11"/>
      <c r="I21" s="12">
        <v>24.86</v>
      </c>
      <c r="J21" s="12"/>
      <c r="K21" s="12">
        <f ca="1">ROUND(INDIRECT(ADDRESS(ROW()+(0), COLUMN()+(-4), 1))*INDIRECT(ADDRESS(ROW()+(0), COLUMN()+(-2), 1)), 2)</f>
        <v>1.77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0.222</v>
      </c>
      <c r="H22" s="13"/>
      <c r="I22" s="14">
        <v>29.67</v>
      </c>
      <c r="J22" s="14"/>
      <c r="K22" s="14">
        <f ca="1">ROUND(INDIRECT(ADDRESS(ROW()+(0), COLUMN()+(-4), 1))*INDIRECT(ADDRESS(ROW()+(0), COLUMN()+(-2), 1)), 2)</f>
        <v>6.59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15.09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33</v>
      </c>
      <c r="J25" s="14"/>
      <c r="K25" s="14">
        <f ca="1">ROUND(INDIRECT(ADDRESS(ROW()+(0), COLUMN()+(-4), 1))*INDIRECT(ADDRESS(ROW()+(0), COLUMN()+(-2), 1))/100, 2)</f>
        <v>0.66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33.66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1.18202e+06</v>
      </c>
      <c r="G30" s="29"/>
      <c r="H30" s="29">
        <v>1.18202e+06</v>
      </c>
      <c r="I30" s="29"/>
      <c r="J30" s="29" t="s">
        <v>58</v>
      </c>
      <c r="K30" s="29"/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142013</v>
      </c>
      <c r="G32" s="29"/>
      <c r="H32" s="29">
        <v>172013</v>
      </c>
      <c r="I32" s="29"/>
      <c r="J32" s="29">
        <v>3</v>
      </c>
      <c r="K32" s="29"/>
    </row>
    <row r="33" spans="1:11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89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