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<sst xmlns="http://schemas.openxmlformats.org/spreadsheetml/2006/main" count="38" uniqueCount="38">
  <si>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</si>
  <si>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ISB020</t>
  </si>
  <si>
    <t xml:space="preserve">m</t>
  </si>
  <si>
    <t xml:space="preserve">Baixant vista en l'exterior de l'edifici per a aigües pluvials.</t>
  </si>
  <si>
    <r>
      <rPr>
        <sz val="8.25"/>
        <color rgb="FF000000"/>
        <rFont val="Arial"/>
        <family val="2"/>
      </rPr>
      <t xml:space="preserve">Baixant circular de PVC amb òxid de titani, de Ø 80 mm, color gris clar, per a recollida d'aigües, formada per peces preformades, amb sistema d'unió per endoll i enganxat mitjançant adhesiu, col·locades amb brides metàl·liques, instal·lada a l'exterior de l'edifici. Inclús líquid netejador, adhesiu per a tubs i accessoris de PVC, connexions, colzes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</si>
  <si>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</si>
  <si>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</si>
  <si>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</si>
  <si>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</si>
  <si>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</si>
  <si>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</si>
  <si>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</si>
  <si>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mt36cap030ac</t>
  </si>
  <si>
    <t xml:space="preserve">m</t>
  </si>
  <si>
    <t xml:space="preserve">Baixant circular de PVC amb òxid de titani, de Ø 80 mm, color gris clar, segons UNE-EN 12200-1, amb el preu incrementat el 10% en concepte de connexions, colzes i peces especials.</t>
  </si>
  <si>
    <t xml:space="preserve">mt36cap031a</t>
  </si>
  <si>
    <t xml:space="preserve">U</t>
  </si>
  <si>
    <t xml:space="preserve">Brida per baixant circular de PVC, de Ø 80 mm, color gris clar, segons UNE-EN 12200-1.</t>
  </si>
  <si>
    <t xml:space="preserve">mt11var009</t>
  </si>
  <si>
    <t xml:space="preserve">l</t>
  </si>
  <si>
    <t xml:space="preserve">Líquid netejador per enganxat mitjançant adhesiu de tubs i accessoris de PVC.</t>
  </si>
  <si>
    <t xml:space="preserve">mt11var010</t>
  </si>
  <si>
    <t xml:space="preserve">l</t>
  </si>
  <si>
    <t xml:space="preserve">Adhesiu per tubs i accessoris de PVC.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</si>
  <si>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</si>
  <si>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</si>
  <si>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</si>
  <si>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</si>
  <si>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</si>
  <si>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</si>
  <si>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</si>
  <si>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</si>
  <si>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</si>
  <si>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</si>
  <si>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</si>
  <si>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</si>
  <si>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1,36€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</si>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</sst>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14" customWidth="1"/>
    <col min="4" max="4" width="76.50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6.88</v>
      </c>
      <c r="G10" s="12">
        <f ca="1">ROUND(INDIRECT(ADDRESS(ROW()+(0), COLUMN()+(-2), 1))*INDIRECT(ADDRESS(ROW()+(0), COLUMN()+(-1), 1)), 2)</f>
        <v>7.57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0.5</v>
      </c>
      <c r="F11" s="12">
        <v>1.45</v>
      </c>
      <c r="G11" s="12">
        <f ca="1">ROUND(INDIRECT(ADDRESS(ROW()+(0), COLUMN()+(-2), 1))*INDIRECT(ADDRESS(ROW()+(0), COLUMN()+(-1), 1)), 2)</f>
        <v>0.73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</v>
      </c>
      <c r="F12" s="12">
        <v>37.6</v>
      </c>
      <c r="G12" s="12">
        <f ca="1">ROUND(INDIRECT(ADDRESS(ROW()+(0), COLUMN()+(-2), 1))*INDIRECT(ADDRESS(ROW()+(0), COLUMN()+(-1), 1)), 2)</f>
        <v>1.13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0.015</v>
      </c>
      <c r="F13" s="14">
        <v>47.92</v>
      </c>
      <c r="G13" s="14">
        <f ca="1">ROUND(INDIRECT(ADDRESS(ROW()+(0), COLUMN()+(-2), 1))*INDIRECT(ADDRESS(ROW()+(0), COLUMN()+(-1), 1)), 2)</f>
        <v>0.72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10.15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0.12</v>
      </c>
      <c r="F16" s="12">
        <v>29.34</v>
      </c>
      <c r="G16" s="12">
        <f ca="1">ROUND(INDIRECT(ADDRESS(ROW()+(0), COLUMN()+(-2), 1))*INDIRECT(ADDRESS(ROW()+(0), COLUMN()+(-1), 1)), 2)</f>
        <v>3.52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0.12</v>
      </c>
      <c r="F17" s="14">
        <v>25.25</v>
      </c>
      <c r="G17" s="14">
        <f ca="1">ROUND(INDIRECT(ADDRESS(ROW()+(0), COLUMN()+(-2), 1))*INDIRECT(ADDRESS(ROW()+(0), COLUMN()+(-1), 1)), 2)</f>
        <v>3.03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6.55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16.7</v>
      </c>
      <c r="G20" s="14">
        <f ca="1">ROUND(INDIRECT(ADDRESS(ROW()+(0), COLUMN()+(-2), 1))*INDIRECT(ADDRESS(ROW()+(0), COLUMN()+(-1), 1))/100, 2)</f>
        <v>0.33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17.03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