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<sst xmlns="http://schemas.openxmlformats.org/spreadsheetml/2006/main" count="47" uniqueCount="47">
  <si>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</si>
  <si>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</si>
  <si>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</si>
  <si>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Aïllament tèrmic en sostre, amb panells de poliestirè extrudit, sistema Schlüter-KERDI-BOARD "SCHLÜTER-SYSTEMS".</t>
  </si>
  <si>
    <r>
      <rPr>
        <sz val="8.25"/>
        <color rgb="FF000000"/>
        <rFont val="Arial"/>
        <family val="2"/>
      </rPr>
      <t xml:space="preserve">Aïllament tèrmic en sostre, sistema Schlüter-KERDI-BOARD "SCHLÜTER-SYSTEMS", format per 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W/(mK), fixat mecànicament amb volanderes i cargols d'acer, a una subestructura de perfils en U d'acer inoxidable AISI 304, acabat raspallat, de 38 mm d'altura, composta per perfil en U, KB-ZC 38 EB, peça de cantonada, E/KB ZC 38 EB "SCHLÜTER-SYSTEMS", peça d'empalmament, V/KB Z 38 EB "SCHLÜTER-SYSTEMS" i tapajunts, V/KB ZI 38 E "SCHLÜTER-SYSTEMS". Inclús massilla adhesiva elàstica monocomponent, Schlüter-KERDI-FIX "SCHLÜTER-SYSTEMS",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</si>
  <si>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</si>
  <si>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</si>
  <si>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</si>
  <si>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</si>
  <si>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</si>
  <si>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</si>
  <si>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</si>
  <si>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mt15res420a</t>
  </si>
  <si>
    <t xml:space="preserve">m</t>
  </si>
  <si>
    <t xml:space="preserve">Perfil en U d'acer inoxidable AISI 304, acabat raspallat, KB-ZC 38 EB "SCHLÜTER-SYSTEMS", de 38 mm d'altura, amb perforacions en una ala, subministrat en barres de 2,5 m de longitud.</t>
  </si>
  <si>
    <t xml:space="preserve">mt15res422a</t>
  </si>
  <si>
    <t xml:space="preserve">U</t>
  </si>
  <si>
    <t xml:space="preserve">Peça de cantonada de perfil en U d'acer inoxidable AISI 304, acabat raspallat, E/KB ZC 38 EB "SCHLÜTER-SYSTEMS", de 38 mm d'altura, amb perforacions en una ala.</t>
  </si>
  <si>
    <t xml:space="preserve">mt15res434k</t>
  </si>
  <si>
    <t xml:space="preserve">U</t>
  </si>
  <si>
    <t xml:space="preserve">Peça d'empalmament de perfil en U d'acer inoxidable AISI 304, acabat raspallat, V/KB Z 38 EB "SCHLÜTER-SYSTEMS", de 38 mm d'altura.</t>
  </si>
  <si>
    <t xml:space="preserve">mt15res436k</t>
  </si>
  <si>
    <t xml:space="preserve">U</t>
  </si>
  <si>
    <t xml:space="preserve">Tapajunts de perfil en U d'acer inoxidable AISI 304, acabat raspallat, V/KB ZI 38 E "SCHLÜTER-SYSTEMS", de 38 mm d'altura.</t>
  </si>
  <si>
    <t xml:space="preserve">mt15res407</t>
  </si>
  <si>
    <t xml:space="preserve">U</t>
  </si>
  <si>
    <t xml:space="preserve">Fixació mecànica composta per volandera Schlüter-KERDI-BOARD-ZT i cargol Schlüter-KERDI-BOARD-ZS per a panell Schlüter-KERDI-BOARD "SCHLÜTER-SYSTEMS".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</si>
  <si>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</si>
  <si>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</si>
  <si>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</si>
  <si>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mt15res400a</t>
  </si>
  <si>
    <t xml:space="preserve">m²</t>
  </si>
  <si>
    <t xml:space="preserve">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</si>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</sst>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23.71</v>
      </c>
      <c r="H10" s="12">
        <f ca="1">ROUND(INDIRECT(ADDRESS(ROW()+(0), COLUMN()+(-2), 1))*INDIRECT(ADDRESS(ROW()+(0), COLUMN()+(-1), 1)), 2)</f>
        <v>23.71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21.34</v>
      </c>
      <c r="H11" s="12">
        <f ca="1">ROUND(INDIRECT(ADDRESS(ROW()+(0), COLUMN()+(-2), 1))*INDIRECT(ADDRESS(ROW()+(0), COLUMN()+(-1), 1)), 2)</f>
        <v>4.27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6.75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4.17</v>
      </c>
      <c r="H13" s="12">
        <f ca="1">ROUND(INDIRECT(ADDRESS(ROW()+(0), COLUMN()+(-2), 1))*INDIRECT(ADDRESS(ROW()+(0), COLUMN()+(-1), 1)), 2)</f>
        <v>1.67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0.27</v>
      </c>
      <c r="H14" s="12">
        <f ca="1">ROUND(INDIRECT(ADDRESS(ROW()+(0), COLUMN()+(-2), 1))*INDIRECT(ADDRESS(ROW()+(0), COLUMN()+(-1), 1)), 2)</f>
        <v>1.62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23.85</v>
      </c>
      <c r="H15" s="12">
        <f ca="1">ROUND(INDIRECT(ADDRESS(ROW()+(0), COLUMN()+(-2), 1))*INDIRECT(ADDRESS(ROW()+(0), COLUMN()+(-1), 1)), 2)</f>
        <v>0.24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39.08</v>
      </c>
      <c r="H16" s="14">
        <f ca="1">ROUND(INDIRECT(ADDRESS(ROW()+(0), COLUMN()+(-2), 1))*INDIRECT(ADDRESS(ROW()+(0), COLUMN()+(-1), 1)), 2)</f>
        <v>41.03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</v>
      </c>
      <c r="G19" s="12">
        <v>29.34</v>
      </c>
      <c r="H19" s="12">
        <f ca="1">ROUND(INDIRECT(ADDRESS(ROW()+(0), COLUMN()+(-2), 1))*INDIRECT(ADDRESS(ROW()+(0), COLUMN()+(-1), 1)), 2)</f>
        <v>3.52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</v>
      </c>
      <c r="G20" s="14">
        <v>25.28</v>
      </c>
      <c r="H20" s="14">
        <f ca="1">ROUND(INDIRECT(ADDRESS(ROW()+(0), COLUMN()+(-2), 1))*INDIRECT(ADDRESS(ROW()+(0), COLUMN()+(-1), 1)), 2)</f>
        <v>1.52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5.04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80.28</v>
      </c>
      <c r="H23" s="14">
        <f ca="1">ROUND(INDIRECT(ADDRESS(ROW()+(0), COLUMN()+(-2), 1))*INDIRECT(ADDRESS(ROW()+(0), COLUMN()+(-1), 1))/100, 2)</f>
        <v>1.61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81.89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