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<sst xmlns="http://schemas.openxmlformats.org/spreadsheetml/2006/main" count="50" uniqueCount="50">
  <si>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</si>
  <si>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NIA050</t>
  </si>
  <si>
    <t xml:space="preserve">m²</t>
  </si>
  <si>
    <t xml:space="preserve">Impermeabilització de dipòsits d'aigua, basses o piscines. Sistema "SCHLÜTER-SYSTEMS".</t>
  </si>
  <si>
    <r>
      <rPr>
        <sz val="8.25"/>
        <color rgb="FF000000"/>
        <rFont val="Arial"/>
        <family val="2"/>
      </rPr>
      <t xml:space="preserve">Impermeabilització de dipòsits d'aigua, basses o piscines. Sistema "SCHLÜTER-SYSTEMS", format per làmina impermeabilitzant flexible de polietilè, amb ambdues cares revestides de geotèxtil no teixit, Schlüter-KERDI 200 "SCHLÜTER-SYSTEMS", de 0,2 mm d'espessor, fixada al suport amb adhesiu cimentós d'enduriment normal, C1 estès amb plana dentada. Inclús adhesiu bicomponent, Schlüter-KERDI-COLL-L "SCHLÜTER-SYSTEMS", banda de reforç Schlüter-KERDI-KEBA 100/125 i massilla adhesiva elàstica monocomponent, Schlüter-KERDI-FIX "SCHLÜTER-SYSTEMS".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</si>
  <si>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</si>
  <si>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</si>
  <si>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</si>
  <si>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</si>
  <si>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</si>
  <si>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</si>
  <si>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</si>
  <si>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</si>
  <si>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</si>
  <si>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</si>
  <si>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mt15res010a</t>
  </si>
  <si>
    <t xml:space="preserve">m²</t>
  </si>
  <si>
    <t xml:space="preserve">Làmina impermeabilitzant flexible de polietilè, amb ambdues cares revestides de geotèxtil no teixit, Schlüter-KERDI 200 "SCHLÜTER-SYSTEMS", de 0,2 mm d'espessor.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</si>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</sst>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5.95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19.66</v>
      </c>
      <c r="J11" s="12">
        <f ca="1">ROUND(INDIRECT(ADDRESS(ROW()+(0), COLUMN()+(-3), 1))*INDIRECT(ADDRESS(ROW()+(0), COLUMN()+(-1), 1)), 2)</f>
        <v>21.63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0.216</v>
      </c>
      <c r="H17" s="11"/>
      <c r="I17" s="12">
        <v>28.42</v>
      </c>
      <c r="J17" s="12">
        <f ca="1">ROUND(INDIRECT(ADDRESS(ROW()+(0), COLUMN()+(-3), 1))*INDIRECT(ADDRESS(ROW()+(0), COLUMN()+(-1), 1)), 2)</f>
        <v>6.14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0.216</v>
      </c>
      <c r="H18" s="13"/>
      <c r="I18" s="14">
        <v>25.28</v>
      </c>
      <c r="J18" s="14">
        <f ca="1">ROUND(INDIRECT(ADDRESS(ROW()+(0), COLUMN()+(-3), 1))*INDIRECT(ADDRESS(ROW()+(0), COLUMN()+(-1), 1)), 2)</f>
        <v>5.46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43.27</v>
      </c>
      <c r="J21" s="14">
        <f ca="1">ROUND(INDIRECT(ADDRESS(ROW()+(0), COLUMN()+(-3), 1))*INDIRECT(ADDRESS(ROW()+(0), COLUMN()+(-1), 1))/100, 2)</f>
        <v>0.87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44.14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