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<sst xmlns="http://schemas.openxmlformats.org/spreadsheetml/2006/main" count="53" uniqueCount="53">
  <si>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</si>
  <si>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NIH010</t>
  </si>
  <si>
    <t xml:space="preserve">m²</t>
  </si>
  <si>
    <t xml:space="preserve">Impermeabilització sota revestiment en locals humits, amb làmines de poliolefines.</t>
  </si>
  <si>
    <r>
      <rPr>
        <sz val="8.25"/>
        <color rgb="FF000000"/>
        <rFont val="Arial"/>
        <family val="2"/>
      </rPr>
      <t xml:space="preserve">Impermeabilització baix revestiment ceràmic o petri, en paraments verticals i horitzontals de locals humits, amb làmina impermeabilitzant flexible de polietilè, amb ambdues cares revestides de geotèxtil no teixit, Schlüter-KERDI 200 "SCHLÜTER-SYSTEMS", de 0,2 mm d'espessor, fixada al suport amb adhesiu cimentós d'enduriment normal, C1, color gris. Inclús adhesiu bicomponent, Schlüter-KERDI-COLL-L "SCHLÜTER-SYSTEMS", banda de reforç Schlüter-KERDI-KEBA 100/125, banda perimetral Schlüter-KERDI-KEBA 100/125, massilla adhesiva elàstica monocomponent, Schlüter-KERDI-FIX "SCHLÜTER-SYSTEMS" i complements de reforç en tractament de punts singulars mitjançant l'ús de peces especials "SCHLÜTER-SYSTEMS" per a la resolució de 2 trobades amb canonades passants Schlüter-KERDI-KM.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</si>
  <si>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</si>
  <si>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</si>
  <si>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</si>
  <si>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</si>
  <si>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</si>
  <si>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</si>
  <si>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</si>
  <si>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</si>
  <si>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</si>
  <si>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</si>
  <si>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mt15res010a</t>
  </si>
  <si>
    <t xml:space="preserve">m²</t>
  </si>
  <si>
    <t xml:space="preserve">Làmina impermeabilitzant flexible de polietilè, amb ambdues cares revestides de geotèxtil no teixit, Schlüter-KERDI 200 "SCHLÜTER-SYSTEMS", de 0,2 mm d'espessor.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</si>
  <si>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</si>
  <si>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</si>
  <si>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</si>
  <si>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</si>
  <si>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</si>
  <si>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</si>
  <si>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mt15res050a</t>
  </si>
  <si>
    <t xml:space="preserve">U</t>
  </si>
  <si>
    <t xml:space="preserve">Peça per a la resolució de trobades amb canonades passants de 25 mm de diàmetre en tractaments impermeabilitzants, Schlüter-KERDI-KM "SCHLÜTER-SYSTEMS".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</si>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</sst>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12" customWidth="1"/>
    <col min="4" max="4" width="74.63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0.35</v>
      </c>
      <c r="I10" s="12">
        <f ca="1">ROUND(INDIRECT(ADDRESS(ROW()+(0), COLUMN()+(-3), 1))*INDIRECT(ADDRESS(ROW()+(0), COLUMN()+(-1), 1)), 2)</f>
        <v>0.7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19.66</v>
      </c>
      <c r="I11" s="12">
        <f ca="1">ROUND(INDIRECT(ADDRESS(ROW()+(0), COLUMN()+(-3), 1))*INDIRECT(ADDRESS(ROW()+(0), COLUMN()+(-1), 1)), 2)</f>
        <v>20.64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11.92</v>
      </c>
      <c r="I12" s="12">
        <f ca="1">ROUND(INDIRECT(ADDRESS(ROW()+(0), COLUMN()+(-3), 1))*INDIRECT(ADDRESS(ROW()+(0), COLUMN()+(-1), 1)), 2)</f>
        <v>3.58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1.7</v>
      </c>
      <c r="G13" s="11"/>
      <c r="H13" s="12">
        <v>4.02</v>
      </c>
      <c r="I13" s="12">
        <f ca="1">ROUND(INDIRECT(ADDRESS(ROW()+(0), COLUMN()+(-3), 1))*INDIRECT(ADDRESS(ROW()+(0), COLUMN()+(-1), 1)), 2)</f>
        <v>6.83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</v>
      </c>
      <c r="G14" s="11"/>
      <c r="H14" s="12">
        <v>1.97</v>
      </c>
      <c r="I14" s="12">
        <f ca="1">ROUND(INDIRECT(ADDRESS(ROW()+(0), COLUMN()+(-3), 1))*INDIRECT(ADDRESS(ROW()+(0), COLUMN()+(-1), 1)), 2)</f>
        <v>3.94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0.1</v>
      </c>
      <c r="G15" s="13"/>
      <c r="H15" s="14">
        <v>23.85</v>
      </c>
      <c r="I15" s="14">
        <f ca="1">ROUND(INDIRECT(ADDRESS(ROW()+(0), COLUMN()+(-3), 1))*INDIRECT(ADDRESS(ROW()+(0), COLUMN()+(-1), 1)), 2)</f>
        <v>2.39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38.08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0.366</v>
      </c>
      <c r="G18" s="11"/>
      <c r="H18" s="12">
        <v>28.42</v>
      </c>
      <c r="I18" s="12">
        <f ca="1">ROUND(INDIRECT(ADDRESS(ROW()+(0), COLUMN()+(-3), 1))*INDIRECT(ADDRESS(ROW()+(0), COLUMN()+(-1), 1)), 2)</f>
        <v>10.4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0.366</v>
      </c>
      <c r="G19" s="13"/>
      <c r="H19" s="14">
        <v>25.28</v>
      </c>
      <c r="I19" s="14">
        <f ca="1">ROUND(INDIRECT(ADDRESS(ROW()+(0), COLUMN()+(-3), 1))*INDIRECT(ADDRESS(ROW()+(0), COLUMN()+(-1), 1)), 2)</f>
        <v>9.25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19.65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57.73</v>
      </c>
      <c r="I22" s="14">
        <f ca="1">ROUND(INDIRECT(ADDRESS(ROW()+(0), COLUMN()+(-3), 1))*INDIRECT(ADDRESS(ROW()+(0), COLUMN()+(-1), 1))/100, 2)</f>
        <v>1.15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58.88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