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<sst xmlns="http://schemas.openxmlformats.org/spreadsheetml/2006/main" count="86" uniqueCount="86">
  <si>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</si>
  <si>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</si>
  <si>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</si>
  <si>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</si>
  <si>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Schlüter-KERDI-KEBA 100/250 "SCHLÜTER-SYSTEMS", de 250 mm d'amplada i 0,1 mm de gruix, fixada a la impermeabilització contínua de la coberta, amb adhesiu bicomponent Schlüter-KERDI-COLL-L "SCHLÜTER-SYSTEMS",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</si>
  <si>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</si>
  <si>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</si>
  <si>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</si>
  <si>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</si>
  <si>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</si>
  <si>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</si>
  <si>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</si>
  <si>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</si>
  <si>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</si>
  <si>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</si>
  <si>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</si>
  <si>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</si>
  <si>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</si>
  <si>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</si>
  <si>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</si>
  <si>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</si>
  <si>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</si>
  <si>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</si>
  <si>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</si>
  <si>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mt15res060d</t>
  </si>
  <si>
    <t xml:space="preserve">kg</t>
  </si>
  <si>
    <t xml:space="preserve">Adhesiu bicomponent, Schlüter-KERDI-COLL-L "SCHLÜTER-SYSTEMS", a base d'una dispersió acrílica sense dissolvents i pols de ciment, per la closa de juntes.</t>
  </si>
  <si>
    <t xml:space="preserve">mt15res020re</t>
  </si>
  <si>
    <t xml:space="preserve">m</t>
  </si>
  <si>
    <t xml:space="preserve">Banda de segellat, Schlüter-KERDI-KEBA 100/250 "SCHLÜTER-SYSTEMS", de 250 mm d'amplada i 0,1 mm de gruix, per a làmina impermeabilitzant flexible de polietilè, amb ambdues cares revestides de geotèxtil no teixit,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</si>
  <si>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</si>
  <si>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</si>
  <si>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</si>
  <si>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</si>
  <si>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</si>
  <si>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</si>
  <si>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</si>
  <si>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</si>
  <si>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</si>
  <si>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</si>
  <si>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</si>
  <si>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</si>
  <si>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</si>
  <si>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</si>
  <si>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</si>
  <si>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</si>
  <si>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</si>
  <si>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</si>
  <si>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</si>
  <si>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</si>
  <si>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</si>
  <si>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</si>
  <si>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</si>
  <si>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</si>
  <si>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</si>
  <si>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</si>
  <si>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</si>
  <si>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</si>
  <si>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</si>
  <si>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</si>
  <si>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</si>
  <si>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</si>
  <si>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</si>
  <si>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</si>
  <si>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</si>
  <si>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</si>
  <si>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</si>
  <si>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</si>
  <si>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</si>
  <si>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17,70€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</si>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</sst>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0.45</v>
      </c>
      <c r="H14" s="11"/>
      <c r="I14" s="12">
        <v>11.92</v>
      </c>
      <c r="J14" s="12">
        <f ca="1">ROUND(INDIRECT(ADDRESS(ROW()+(0), COLUMN()+(-3), 1))*INDIRECT(ADDRESS(ROW()+(0), COLUMN()+(-1), 1)), 2)</f>
        <v>5.36</v>
      </c>
    </row>
    <row r="15" spans="1:10" ht="45.00" thickBot="1" customHeight="1">
      <c r="A15" s="1" t="s">
        <v>27</v>
      </c>
      <c r="B15" s="1"/>
      <c r="C15" s="1"/>
      <c r="D15" s="10" t="s">
        <v>28</v>
      </c>
      <c r="E15" s="1" t="s">
        <v>29</v>
      </c>
      <c r="F15" s="1"/>
      <c r="G15" s="11">
        <v>1.15</v>
      </c>
      <c r="H15" s="11"/>
      <c r="I15" s="12">
        <v>7.13</v>
      </c>
      <c r="J15" s="12">
        <f ca="1">ROUND(INDIRECT(ADDRESS(ROW()+(0), COLUMN()+(-3), 1))*INDIRECT(ADDRESS(ROW()+(0), COLUMN()+(-1), 1)), 2)</f>
        <v>8.2</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26.71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0.12</v>
      </c>
      <c r="H24" s="11"/>
      <c r="I24" s="12">
        <v>28.42</v>
      </c>
      <c r="J24" s="12">
        <f ca="1">ROUND(INDIRECT(ADDRESS(ROW()+(0), COLUMN()+(-3), 1))*INDIRECT(ADDRESS(ROW()+(0), COLUMN()+(-1), 1)), 2)</f>
        <v>3.41</v>
      </c>
    </row>
    <row r="25" spans="1:10" ht="13.50" thickBot="1" customHeight="1">
      <c r="A25" s="1" t="s">
        <v>53</v>
      </c>
      <c r="B25" s="1"/>
      <c r="C25" s="1"/>
      <c r="D25" s="10" t="s">
        <v>54</v>
      </c>
      <c r="E25" s="1" t="s">
        <v>55</v>
      </c>
      <c r="F25" s="1"/>
      <c r="G25" s="11">
        <v>0.12</v>
      </c>
      <c r="H25" s="11"/>
      <c r="I25" s="12">
        <v>25.28</v>
      </c>
      <c r="J25" s="12">
        <f ca="1">ROUND(INDIRECT(ADDRESS(ROW()+(0), COLUMN()+(-3), 1))*INDIRECT(ADDRESS(ROW()+(0), COLUMN()+(-1), 1)), 2)</f>
        <v>3.03</v>
      </c>
    </row>
    <row r="26" spans="1:10" ht="13.50" thickBot="1" customHeight="1">
      <c r="A26" s="1" t="s">
        <v>56</v>
      </c>
      <c r="B26" s="1"/>
      <c r="C26" s="1"/>
      <c r="D26" s="10" t="s">
        <v>57</v>
      </c>
      <c r="E26" s="1" t="s">
        <v>58</v>
      </c>
      <c r="F26" s="1"/>
      <c r="G26" s="11">
        <v>0.382</v>
      </c>
      <c r="H26" s="11"/>
      <c r="I26" s="12">
        <v>28.42</v>
      </c>
      <c r="J26" s="12">
        <f ca="1">ROUND(INDIRECT(ADDRESS(ROW()+(0), COLUMN()+(-3), 1))*INDIRECT(ADDRESS(ROW()+(0), COLUMN()+(-1), 1)), 2)</f>
        <v>10.86</v>
      </c>
    </row>
    <row r="27" spans="1:10" ht="13.50" thickBot="1" customHeight="1">
      <c r="A27" s="1" t="s">
        <v>59</v>
      </c>
      <c r="B27" s="1"/>
      <c r="C27" s="1"/>
      <c r="D27" s="10" t="s">
        <v>60</v>
      </c>
      <c r="E27" s="1" t="s">
        <v>61</v>
      </c>
      <c r="F27" s="1"/>
      <c r="G27" s="11">
        <v>0.489</v>
      </c>
      <c r="H27" s="11"/>
      <c r="I27" s="12">
        <v>23.81</v>
      </c>
      <c r="J27" s="12">
        <f ca="1">ROUND(INDIRECT(ADDRESS(ROW()+(0), COLUMN()+(-3), 1))*INDIRECT(ADDRESS(ROW()+(0), COLUMN()+(-1), 1)), 2)</f>
        <v>11.64</v>
      </c>
    </row>
    <row r="28" spans="1:10" ht="13.50" thickBot="1" customHeight="1">
      <c r="A28" s="1" t="s">
        <v>62</v>
      </c>
      <c r="B28" s="1"/>
      <c r="C28" s="1"/>
      <c r="D28" s="10" t="s">
        <v>63</v>
      </c>
      <c r="E28" s="1" t="s">
        <v>64</v>
      </c>
      <c r="F28" s="1"/>
      <c r="G28" s="13">
        <v>0.222</v>
      </c>
      <c r="H28" s="13"/>
      <c r="I28" s="14">
        <v>28.42</v>
      </c>
      <c r="J28" s="14">
        <f ca="1">ROUND(INDIRECT(ADDRESS(ROW()+(0), COLUMN()+(-3), 1))*INDIRECT(ADDRESS(ROW()+(0), COLUMN()+(-1), 1)), 2)</f>
        <v>6.31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35.25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61.96</v>
      </c>
      <c r="J31" s="14">
        <f ca="1">ROUND(INDIRECT(ADDRESS(ROW()+(0), COLUMN()+(-3), 1))*INDIRECT(ADDRESS(ROW()+(0), COLUMN()+(-1), 1))/100, 2)</f>
        <v>1.24</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63.2</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