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<sst xmlns="http://schemas.openxmlformats.org/spreadsheetml/2006/main" count="112" uniqueCount="112">
  <si>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</si>
  <si>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QDC060</t>
  </si>
  <si>
    <t xml:space="preserve">m²</t>
  </si>
  <si>
    <t xml:space="preserve">Coberta plana no transitable, no ventilada, enjardinada intensiva, tipus invertida. Impermeabilització amb làmines de PVC, tipus monocapa.</t>
  </si>
  <si>
    <r>
      <rPr>
        <sz val="8.25"/>
        <color rgb="FF000000"/>
        <rFont val="Arial"/>
        <family val="2"/>
      </rPr>
      <t xml:space="preserve">Coberta plana no transitable, no ventilada, enjardinada intensiva,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(150 g/m²); CAPA DRENANT I FILTRANT: làmina drenant d'estructura nodular de polietilè, Schlüter-TROBA-PLUS 8 "SCHLÜTER-SYSTEMS", amb nòduls de 8 mm d'altura, revestida de geotèxtil no teixit en la seva cara superior; CAPA DE PROTECCIÓ: capa de terra vegetal per plantació de 25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</si>
  <si>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</si>
  <si>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</si>
  <si>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</si>
  <si>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</si>
  <si>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</si>
  <si>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</si>
  <si>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</si>
  <si>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</si>
  <si>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</si>
  <si>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</si>
  <si>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</si>
  <si>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</si>
  <si>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</si>
  <si>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</si>
  <si>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</si>
  <si>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</si>
  <si>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</si>
  <si>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</si>
  <si>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</si>
  <si>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</si>
  <si>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</si>
  <si>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</si>
  <si>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</si>
  <si>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</si>
  <si>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</si>
  <si>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</si>
  <si>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</si>
  <si>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</si>
  <si>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</si>
  <si>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</si>
  <si>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</si>
  <si>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</si>
  <si>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</si>
  <si>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</si>
  <si>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</si>
  <si>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</si>
  <si>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</si>
  <si>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</si>
  <si>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</si>
  <si>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</si>
  <si>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mt15res340a</t>
  </si>
  <si>
    <t xml:space="preserve">m²</t>
  </si>
  <si>
    <t xml:space="preserve">Làmina drenant d'estructura nodular de polietilè, Schlüter-TROBA-PLUS 8 "SCHLÜTER-SYSTEMS", amb nòduls de 8 mm d'altura, revestida de geotèxtil no teixit en la seva cara superior, subministrada en rotllos de 12,5 m de longitud.</t>
  </si>
  <si>
    <t xml:space="preserve">mt01arj020</t>
  </si>
  <si>
    <t xml:space="preserve">m³</t>
  </si>
  <si>
    <t xml:space="preserve">Terra vegetal per a plantació, subministrada a granel.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</si>
  <si>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</si>
  <si>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</si>
  <si>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</si>
  <si>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</si>
  <si>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</si>
  <si>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</si>
  <si>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</si>
  <si>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</si>
  <si>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</si>
  <si>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</si>
  <si>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</si>
  <si>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</si>
  <si>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</si>
  <si>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</si>
  <si>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</si>
  <si>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</si>
  <si>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</si>
  <si>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</si>
  <si>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</si>
  <si>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</si>
  <si>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</si>
  <si>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</si>
  <si>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</si>
  <si>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</si>
  <si>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</si>
  <si>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</si>
  <si>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</si>
  <si>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</si>
  <si>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</si>
  <si>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</si>
  <si>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89,70€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</si>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</sst>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1.51</v>
      </c>
      <c r="I16" s="12">
        <f ca="1">ROUND(INDIRECT(ADDRESS(ROW()+(0), COLUMN()+(-3), 1))*INDIRECT(ADDRESS(ROW()+(0), COLUMN()+(-1), 1)), 2)</f>
        <v>3.17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10.92</v>
      </c>
      <c r="I17" s="12">
        <f ca="1">ROUND(INDIRECT(ADDRESS(ROW()+(0), COLUMN()+(-3), 1))*INDIRECT(ADDRESS(ROW()+(0), COLUMN()+(-1), 1)), 2)</f>
        <v>11.47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2.61</v>
      </c>
      <c r="I18" s="12">
        <f ca="1">ROUND(INDIRECT(ADDRESS(ROW()+(0), COLUMN()+(-3), 1))*INDIRECT(ADDRESS(ROW()+(0), COLUMN()+(-1), 1)), 2)</f>
        <v>1.04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0.68</v>
      </c>
      <c r="I20" s="12">
        <f ca="1">ROUND(INDIRECT(ADDRESS(ROW()+(0), COLUMN()+(-3), 1))*INDIRECT(ADDRESS(ROW()+(0), COLUMN()+(-1), 1)), 2)</f>
        <v>0.71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20.22</v>
      </c>
      <c r="I21" s="12">
        <f ca="1">ROUND(INDIRECT(ADDRESS(ROW()+(0), COLUMN()+(-3), 1))*INDIRECT(ADDRESS(ROW()+(0), COLUMN()+(-1), 1)), 2)</f>
        <v>21.23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0.25</v>
      </c>
      <c r="G22" s="13"/>
      <c r="H22" s="14">
        <v>19.5</v>
      </c>
      <c r="I22" s="14">
        <f ca="1">ROUND(INDIRECT(ADDRESS(ROW()+(0), COLUMN()+(-3), 1))*INDIRECT(ADDRESS(ROW()+(0), COLUMN()+(-1), 1)), 2)</f>
        <v>4.88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71.41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0.108</v>
      </c>
      <c r="G25" s="11"/>
      <c r="H25" s="12">
        <v>28.42</v>
      </c>
      <c r="I25" s="12">
        <f ca="1">ROUND(INDIRECT(ADDRESS(ROW()+(0), COLUMN()+(-3), 1))*INDIRECT(ADDRESS(ROW()+(0), COLUMN()+(-1), 1)), 2)</f>
        <v>3.07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0.348</v>
      </c>
      <c r="G26" s="11"/>
      <c r="H26" s="12">
        <v>23.81</v>
      </c>
      <c r="I26" s="12">
        <f ca="1">ROUND(INDIRECT(ADDRESS(ROW()+(0), COLUMN()+(-3), 1))*INDIRECT(ADDRESS(ROW()+(0), COLUMN()+(-1), 1)), 2)</f>
        <v>8.29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0.24</v>
      </c>
      <c r="G27" s="11"/>
      <c r="H27" s="12">
        <v>28.42</v>
      </c>
      <c r="I27" s="12">
        <f ca="1">ROUND(INDIRECT(ADDRESS(ROW()+(0), COLUMN()+(-3), 1))*INDIRECT(ADDRESS(ROW()+(0), COLUMN()+(-1), 1)), 2)</f>
        <v>6.82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0.24</v>
      </c>
      <c r="G28" s="11"/>
      <c r="H28" s="12">
        <v>25.28</v>
      </c>
      <c r="I28" s="12">
        <f ca="1">ROUND(INDIRECT(ADDRESS(ROW()+(0), COLUMN()+(-3), 1))*INDIRECT(ADDRESS(ROW()+(0), COLUMN()+(-1), 1)), 2)</f>
        <v>6.07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0.06</v>
      </c>
      <c r="G29" s="11"/>
      <c r="H29" s="12">
        <v>29.34</v>
      </c>
      <c r="I29" s="12">
        <f ca="1">ROUND(INDIRECT(ADDRESS(ROW()+(0), COLUMN()+(-3), 1))*INDIRECT(ADDRESS(ROW()+(0), COLUMN()+(-1), 1)), 2)</f>
        <v>1.76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0.06</v>
      </c>
      <c r="G30" s="11"/>
      <c r="H30" s="12">
        <v>25.28</v>
      </c>
      <c r="I30" s="12">
        <f ca="1">ROUND(INDIRECT(ADDRESS(ROW()+(0), COLUMN()+(-3), 1))*INDIRECT(ADDRESS(ROW()+(0), COLUMN()+(-1), 1)), 2)</f>
        <v>1.52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0.144</v>
      </c>
      <c r="G31" s="11"/>
      <c r="H31" s="12">
        <v>28.42</v>
      </c>
      <c r="I31" s="12">
        <f ca="1">ROUND(INDIRECT(ADDRESS(ROW()+(0), COLUMN()+(-3), 1))*INDIRECT(ADDRESS(ROW()+(0), COLUMN()+(-1), 1)), 2)</f>
        <v>4.09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0.144</v>
      </c>
      <c r="G32" s="13"/>
      <c r="H32" s="14">
        <v>23.81</v>
      </c>
      <c r="I32" s="14">
        <f ca="1">ROUND(INDIRECT(ADDRESS(ROW()+(0), COLUMN()+(-3), 1))*INDIRECT(ADDRESS(ROW()+(0), COLUMN()+(-1), 1)), 2)</f>
        <v>3.43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35.05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1)),INDIRECT(ADDRESS(ROW()+(-12), COLUMN()+(1), 1))), 2)</f>
        <v>106.46</v>
      </c>
      <c r="I35" s="14">
        <f ca="1">ROUND(INDIRECT(ADDRESS(ROW()+(0), COLUMN()+(-3), 1))*INDIRECT(ADDRESS(ROW()+(0), COLUMN()+(-1), 1))/100, 2)</f>
        <v>2.13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1)),INDIRECT(ADDRESS(ROW()+(-13), COLUMN()+(0), 1))), 2)</f>
        <v>108.59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1.07202e+006</v>
      </c>
      <c r="F45" s="29"/>
      <c r="G45" s="29">
        <v>1.07202e+006</v>
      </c>
      <c r="H45" s="29"/>
      <c r="I45" s="29" t="s">
        <v>95</v>
      </c>
    </row>
    <row r="46" spans="1:9" ht="24.0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1.18202e+006</v>
      </c>
      <c r="F47" s="29"/>
      <c r="G47" s="29">
        <v>1.18202e+006</v>
      </c>
      <c r="H47" s="29"/>
      <c r="I47" s="29" t="s">
        <v>98</v>
      </c>
    </row>
    <row r="48" spans="1:9" ht="13.5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1.03202e+006</v>
      </c>
      <c r="F49" s="29"/>
      <c r="G49" s="29">
        <v>1.03202e+006</v>
      </c>
      <c r="H49" s="29"/>
      <c r="I49" s="29" t="s">
        <v>101</v>
      </c>
    </row>
    <row r="50" spans="1:9" ht="13.50" thickBot="1" customHeight="1">
      <c r="A50" s="30" t="s">
        <v>102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103</v>
      </c>
      <c r="B51" s="28"/>
      <c r="C51" s="28"/>
      <c r="D51" s="28"/>
      <c r="E51" s="29">
        <v>1.10201e+006</v>
      </c>
      <c r="F51" s="29"/>
      <c r="G51" s="29">
        <v>1.10201e+006</v>
      </c>
      <c r="H51" s="29"/>
      <c r="I51" s="29" t="s">
        <v>104</v>
      </c>
    </row>
    <row r="52" spans="1:9" ht="24.00" thickBot="1" customHeight="1">
      <c r="A52" s="30" t="s">
        <v>105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106</v>
      </c>
      <c r="B53" s="28"/>
      <c r="C53" s="28"/>
      <c r="D53" s="28"/>
      <c r="E53" s="29">
        <v>1.07202e+006</v>
      </c>
      <c r="F53" s="29"/>
      <c r="G53" s="29">
        <v>1.07202e+006</v>
      </c>
      <c r="H53" s="29"/>
      <c r="I53" s="29" t="s">
        <v>107</v>
      </c>
    </row>
    <row r="54" spans="1:9" ht="24.00" thickBot="1" customHeight="1">
      <c r="A54" s="30" t="s">
        <v>108</v>
      </c>
      <c r="B54" s="30"/>
      <c r="C54" s="30"/>
      <c r="D54" s="30"/>
      <c r="E54" s="31"/>
      <c r="F54" s="31"/>
      <c r="G54" s="31"/>
      <c r="H54" s="31"/>
      <c r="I54" s="3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</row>
  </sheetData>
  <mergeCells count="13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7:I57"/>
    <mergeCell ref="A58:I58"/>
    <mergeCell ref="A59:I59"/>
  </mergeCells>
  <pageMargins left="0.147638" right="0.147638" top="0.206693" bottom="0.206693" header="0.0" footer="0.0"/>
  <pageSetup paperSize="9" orientation="portrait"/>
  <rowBreaks count="0" manualBreakCount="0">
    </rowBreaks>
</worksheet>
</file>