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<sst xmlns="http://schemas.openxmlformats.org/spreadsheetml/2006/main" count="117" uniqueCount="117">
  <si>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</si>
  <si>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QDE040</t>
  </si>
  <si>
    <t xml:space="preserve">m²</t>
  </si>
  <si>
    <t xml:space="preserve">Coberta plana no transitable, no ventilada, enjardinada extensiva, tipus invertida. Impermeabilització amb làmines de poliolefines,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</si>
  <si>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una làmina impermeabilitzant flexible de polietilè, amb ambdues cares revestides de geotèxtil no teixit, Schlüter-KERDI 200 "SCHLÜTER-SYSTEMS", de 0,2 mm d'espessor, fixada al suport en tota la seva superfície mitjançant adhesiu cimentós d'enduriment normal, C1, color gris, i cavalcaments fixats amb adhesiu bicomponent Schlüter-KERDI-COLL-L; AÏLLAMENT TÈRMIC: panell rígid de poliestirè extrudit, de superfície llisa i mecanitzat lateral de mitja mossa, de 50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</si>
  <si>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</si>
  <si>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</si>
  <si>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</si>
  <si>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</si>
  <si>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</si>
  <si>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</si>
  <si>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</si>
  <si>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</si>
  <si>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</si>
  <si>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</si>
  <si>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</si>
  <si>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</si>
  <si>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</si>
  <si>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</si>
  <si>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</si>
  <si>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</si>
  <si>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</si>
  <si>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</si>
  <si>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</si>
  <si>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</si>
  <si>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</si>
  <si>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</si>
  <si>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</si>
  <si>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</si>
  <si>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</si>
  <si>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</si>
  <si>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</si>
  <si>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</si>
  <si>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mt15res010a</t>
  </si>
  <si>
    <t xml:space="preserve">m²</t>
  </si>
  <si>
    <t xml:space="preserve">Làmina impermeabilitzant flexible de polietilè, amb ambdues cares revestides de geotèxtil no teixit, Schlüter-KERDI 200 "SCHLÜTER-SYSTEMS", de 0,2 mm d'espessor.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</si>
  <si>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</si>
  <si>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</si>
  <si>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</si>
  <si>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mt16pxa010abq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</si>
  <si>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</si>
  <si>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0,033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</si>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</sst>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27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</v>
      </c>
      <c r="G16" s="11"/>
      <c r="H16" s="12">
        <v>0.35</v>
      </c>
      <c r="I16" s="12">
        <f ca="1">ROUND(INDIRECT(ADDRESS(ROW()+(0), COLUMN()+(-3), 1))*INDIRECT(ADDRESS(ROW()+(0), COLUMN()+(-1), 1)), 2)</f>
        <v>1.4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19.66</v>
      </c>
      <c r="I17" s="12">
        <f ca="1">ROUND(INDIRECT(ADDRESS(ROW()+(0), COLUMN()+(-3), 1))*INDIRECT(ADDRESS(ROW()+(0), COLUMN()+(-1), 1)), 2)</f>
        <v>21.63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0.105</v>
      </c>
      <c r="G18" s="11"/>
      <c r="H18" s="12">
        <v>11.92</v>
      </c>
      <c r="I18" s="12">
        <f ca="1">ROUND(INDIRECT(ADDRESS(ROW()+(0), COLUMN()+(-3), 1))*INDIRECT(ADDRESS(ROW()+(0), COLUMN()+(-1), 1)), 2)</f>
        <v>1.25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9.81</v>
      </c>
      <c r="I19" s="12">
        <f ca="1">ROUND(INDIRECT(ADDRESS(ROW()+(0), COLUMN()+(-3), 1))*INDIRECT(ADDRESS(ROW()+(0), COLUMN()+(-1), 1)), 2)</f>
        <v>10.3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0.68</v>
      </c>
      <c r="I20" s="12">
        <f ca="1">ROUND(INDIRECT(ADDRESS(ROW()+(0), COLUMN()+(-3), 1))*INDIRECT(ADDRESS(ROW()+(0), COLUMN()+(-1), 1)), 2)</f>
        <v>0.71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9.39</v>
      </c>
      <c r="I21" s="12">
        <f ca="1">ROUND(INDIRECT(ADDRESS(ROW()+(0), COLUMN()+(-3), 1))*INDIRECT(ADDRESS(ROW()+(0), COLUMN()+(-1), 1)), 2)</f>
        <v>9.86</v>
      </c>
    </row>
    <row r="22" spans="1:9" ht="45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2.56</v>
      </c>
      <c r="I22" s="12">
        <f ca="1">ROUND(INDIRECT(ADDRESS(ROW()+(0), COLUMN()+(-3), 1))*INDIRECT(ADDRESS(ROW()+(0), COLUMN()+(-1), 1)), 2)</f>
        <v>2.69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92.91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0.108</v>
      </c>
      <c r="G27" s="11"/>
      <c r="H27" s="12">
        <v>28.42</v>
      </c>
      <c r="I27" s="12">
        <f ca="1">ROUND(INDIRECT(ADDRESS(ROW()+(0), COLUMN()+(-3), 1))*INDIRECT(ADDRESS(ROW()+(0), COLUMN()+(-1), 1)), 2)</f>
        <v>3.07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0.348</v>
      </c>
      <c r="G28" s="11"/>
      <c r="H28" s="12">
        <v>23.81</v>
      </c>
      <c r="I28" s="12">
        <f ca="1">ROUND(INDIRECT(ADDRESS(ROW()+(0), COLUMN()+(-3), 1))*INDIRECT(ADDRESS(ROW()+(0), COLUMN()+(-1), 1)), 2)</f>
        <v>8.29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0.324</v>
      </c>
      <c r="G29" s="11"/>
      <c r="H29" s="12">
        <v>28.42</v>
      </c>
      <c r="I29" s="12">
        <f ca="1">ROUND(INDIRECT(ADDRESS(ROW()+(0), COLUMN()+(-3), 1))*INDIRECT(ADDRESS(ROW()+(0), COLUMN()+(-1), 1)), 2)</f>
        <v>9.21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0.324</v>
      </c>
      <c r="G30" s="11"/>
      <c r="H30" s="12">
        <v>25.28</v>
      </c>
      <c r="I30" s="12">
        <f ca="1">ROUND(INDIRECT(ADDRESS(ROW()+(0), COLUMN()+(-3), 1))*INDIRECT(ADDRESS(ROW()+(0), COLUMN()+(-1), 1)), 2)</f>
        <v>8.19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</v>
      </c>
      <c r="G31" s="11"/>
      <c r="H31" s="12">
        <v>29.34</v>
      </c>
      <c r="I31" s="12">
        <f ca="1">ROUND(INDIRECT(ADDRESS(ROW()+(0), COLUMN()+(-3), 1))*INDIRECT(ADDRESS(ROW()+(0), COLUMN()+(-1), 1)), 2)</f>
        <v>1.76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</v>
      </c>
      <c r="G32" s="11"/>
      <c r="H32" s="12">
        <v>25.28</v>
      </c>
      <c r="I32" s="12">
        <f ca="1">ROUND(INDIRECT(ADDRESS(ROW()+(0), COLUMN()+(-3), 1))*INDIRECT(ADDRESS(ROW()+(0), COLUMN()+(-1), 1)), 2)</f>
        <v>1.52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0.063</v>
      </c>
      <c r="G33" s="11"/>
      <c r="H33" s="12">
        <v>28.42</v>
      </c>
      <c r="I33" s="12">
        <f ca="1">ROUND(INDIRECT(ADDRESS(ROW()+(0), COLUMN()+(-3), 1))*INDIRECT(ADDRESS(ROW()+(0), COLUMN()+(-1), 1)), 2)</f>
        <v>1.79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0.063</v>
      </c>
      <c r="G34" s="13"/>
      <c r="H34" s="14">
        <v>23.81</v>
      </c>
      <c r="I34" s="14">
        <f ca="1">ROUND(INDIRECT(ADDRESS(ROW()+(0), COLUMN()+(-3), 1))*INDIRECT(ADDRESS(ROW()+(0), COLUMN()+(-1), 1)), 2)</f>
        <v>1.5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35.33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128.24</v>
      </c>
      <c r="I37" s="14">
        <f ca="1">ROUND(INDIRECT(ADDRESS(ROW()+(0), COLUMN()+(-3), 1))*INDIRECT(ADDRESS(ROW()+(0), COLUMN()+(-1), 1))/100, 2)</f>
        <v>2.56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130.8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142013</v>
      </c>
      <c r="F51" s="29"/>
      <c r="G51" s="29">
        <v>172013</v>
      </c>
      <c r="H51" s="29"/>
      <c r="I51" s="29">
        <v>3</v>
      </c>
    </row>
    <row r="52" spans="1:9" ht="13.50" thickBot="1" customHeight="1">
      <c r="A52" s="30" t="s">
        <v>107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108</v>
      </c>
      <c r="B53" s="28"/>
      <c r="C53" s="28"/>
      <c r="D53" s="28"/>
      <c r="E53" s="29">
        <v>1.07202e+006</v>
      </c>
      <c r="F53" s="29"/>
      <c r="G53" s="29">
        <v>1.07202e+006</v>
      </c>
      <c r="H53" s="29"/>
      <c r="I53" s="29" t="s">
        <v>109</v>
      </c>
    </row>
    <row r="54" spans="1:9" ht="24.00" thickBot="1" customHeight="1">
      <c r="A54" s="30" t="s">
        <v>110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111</v>
      </c>
      <c r="B55" s="28"/>
      <c r="C55" s="28"/>
      <c r="D55" s="28"/>
      <c r="E55" s="29">
        <v>1.03202e+006</v>
      </c>
      <c r="F55" s="29"/>
      <c r="G55" s="29">
        <v>1.03202e+006</v>
      </c>
      <c r="H55" s="29"/>
      <c r="I55" s="29" t="s">
        <v>112</v>
      </c>
    </row>
    <row r="56" spans="1:9" ht="13.50" thickBot="1" customHeight="1">
      <c r="A56" s="30" t="s">
        <v>113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114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115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116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