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<sst xmlns="http://schemas.openxmlformats.org/spreadsheetml/2006/main" count="26" uniqueCount="26">
  <si>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</si>
  <si>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REA031</t>
  </si>
  <si>
    <t xml:space="preserve">m</t>
  </si>
  <si>
    <t xml:space="preserve">Acabat d'esglaó amb revestiment ceràmic o de pedra natural, mitjançant perfil preformat amb banda antilliscant de PVC.</t>
  </si>
  <si>
    <r>
      <rPr>
        <sz val="8.25"/>
        <color rgb="FF000000"/>
        <rFont val="Arial"/>
        <family val="2"/>
      </rPr>
      <t xml:space="preserve">Acabat d'esglaó amb revestiment ceràmic o de pedra natural, mitjançant perfil d'acer inoxidable AISI 304, acabat raspallat, Schlüter-TREP-GLS EB 90 GS "SCHLÜTER-SYSTEMS", de 9 mm d'altura i 30 mm d'amplada, amb banda antilliscant de PVC, color negre grafit RAL 9011, d'adherència R-10, segons DIN 51130, fixat amb adhesiu.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</si>
  <si>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</si>
  <si>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</si>
  <si>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</si>
  <si>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</si>
  <si>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</si>
  <si>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</si>
  <si>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</si>
  <si>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mt18jrs230qae2</t>
  </si>
  <si>
    <t xml:space="preserve">m</t>
  </si>
  <si>
    <t xml:space="preserve">Perfil d'acer inoxidable AISI 304, acabat raspallat, Schlüter-TREP-GLS EB 90 GS "SCHLÜTER-SYSTEMS", de 9 mm d'altura i 30 mm d'amplada, amb banda antilliscant de PVC, color negre grafit RAL 9011, d'adherència R-10, segons DIN 51130, i perforacions trapezoïdals per a la seva fixació, subministrat en barres de 2,5 m de longitud, per a acabat d'esglaó amb revestiment ceràmic o de pedra natural.</t>
  </si>
  <si>
    <t xml:space="preserve">Subtotal materials:</t>
  </si>
  <si>
    <t xml:space="preserve">Mà d'obra</t>
  </si>
  <si>
    <t xml:space="preserve">mo023</t>
  </si>
  <si>
    <t xml:space="preserve">h</t>
  </si>
  <si>
    <t xml:space="preserve">Oficial 1ª enrajolador.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</si>
  <si>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</si>
  <si>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</si>
  <si>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</si>
  <si>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</si>
  <si>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8,39€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</si>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</sst>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6.63" customWidth="1"/>
    <col min="5" max="5" width="74.46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1.05</v>
      </c>
      <c r="G10" s="14">
        <v>44.44</v>
      </c>
      <c r="H10" s="14">
        <f ca="1">ROUND(INDIRECT(ADDRESS(ROW()+(0), COLUMN()+(-2), 1))*INDIRECT(ADDRESS(ROW()+(0), COLUMN()+(-1), 1)), 2)</f>
        <v>46.66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46.66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0.06</v>
      </c>
      <c r="G13" s="14">
        <v>28.42</v>
      </c>
      <c r="H13" s="14">
        <f ca="1">ROUND(INDIRECT(ADDRESS(ROW()+(0), COLUMN()+(-2), 1))*INDIRECT(ADDRESS(ROW()+(0), COLUMN()+(-1), 1)), 2)</f>
        <v>1.71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1.71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48.37</v>
      </c>
      <c r="H16" s="14">
        <f ca="1">ROUND(INDIRECT(ADDRESS(ROW()+(0), COLUMN()+(-2), 1))*INDIRECT(ADDRESS(ROW()+(0), COLUMN()+(-1), 1))/100, 2)</f>
        <v>0.97</v>
      </c>
    </row>
    <row r="17" spans="1:8" ht="13.50" thickBot="1" customHeight="1">
      <c r="A17" s="21" t="s">
        <v>24</v>
      </c>
      <c r="B17" s="21"/>
      <c r="C17" s="21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49.34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