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<sst xmlns="http://schemas.openxmlformats.org/spreadsheetml/2006/main" count="38" uniqueCount="38">
  <si>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</si>
  <si>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ICE100</t>
  </si>
  <si>
    <t xml:space="preserve">U</t>
  </si>
  <si>
    <t xml:space="preserve">Col·lector per a calefacció i refrigeració per terra radiant.</t>
  </si>
  <si>
    <r>
      <rPr>
        <sz val="8.25"/>
        <color rgb="FF000000"/>
        <rFont val="Arial"/>
        <family val="2"/>
      </rPr>
      <t xml:space="preserve">Distribuïdor de circuits d'acer inoxidable de 25 mm de diàmetre nominal, model Schlüter-BEKOTEC-THERM-BTHVT 4 DE "SCHLÜTER-SYSTEMS", per a 4 circuits, amb purgadors manuals d'aire i taps per a tots dos col·lectors, cabalímetres amb escala mesuradora transparent en el col·lector d'impulsió, amb regulació entre 0,5 i 3 litres/min, termòmetres en impulsió i en retorn, detentors en el col·lector de retorn, ràcords de connexió de servei de 1", aixetes de pas de 1/2", connexions roscades de 3/4" en cada derivació i suports per a subjecció dels col·lectors a l'armari, amb, kit per a la connexió de 4 circuits, amb tubs de 16 mm, als col·lectors, model Schlüter-BEKOTEC-THERM-BTHV 4 AS, kit de 2 vàlvules de tall d'esfera de coure niquelat de 1" per a connexió de servei als col·lectors, amb sortida roscada femella, de 3/4", model Schlüter-BEKOTEC-THERM-KH 20, i armari encastable per a col·lector, de xapa d'acer, dimensions exteriors 490x705x110 mm, ample interior 455 mm, profunditat regulable entre 110 i 150 mm, model Schlüter-BEKOTEC-THERM-BTVSE 4 BW.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</si>
  <si>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</si>
  <si>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</si>
  <si>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</si>
  <si>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</si>
  <si>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</si>
  <si>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</si>
  <si>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</si>
  <si>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mt38sch100cc</t>
  </si>
  <si>
    <t xml:space="preserve">U</t>
  </si>
  <si>
    <t xml:space="preserve">Distribuïdor de circuits d'acer inoxidable de 25 mm de diàmetre nominal, model Schlüter-BEKOTEC-THERM-BTHVT 4 DE "SCHLÜTER-SYSTEMS", per a 4 circuits, amb purgadors manuals d'aire i taps per a tots dos col·lectors, cabalímetres amb escala mesuradora transparent en el col·lector d'impulsió, amb regulació entre 0,5 i 3 litres/min, termòmetres en impulsió i en retorn, detentors en el col·lector de retorn, ràcords de connexió de servei de 1", aixetes de pas de 1/2", connexions roscades de 3/4" en cada derivació i suports per a subjecció dels col·lectors a l'armari.</t>
  </si>
  <si>
    <t xml:space="preserve">mt38sch105ec</t>
  </si>
  <si>
    <t xml:space="preserve">U</t>
  </si>
  <si>
    <t xml:space="preserve">Kit per a la connexió de 4 circuits, amb tubs de 16 mm, als col·lectors, model Schlüter-BEKOTEC-THERM-BTHV 4 AS "SCHLÜTER-SYSTEMS", format per 2 ràcords de 16 mm x 1/2" per circuit, 2 pinces per a fixació de tubs a placa de nòduls en un angle de 45°, 2 pinces per a fixació de tubs a placa de nòduls en zones difícils i 2 corbatubs de plàstic per circuit.</t>
  </si>
  <si>
    <t xml:space="preserve">mt38sch062k</t>
  </si>
  <si>
    <t xml:space="preserve">U</t>
  </si>
  <si>
    <t xml:space="preserve">Kit de 2 vàlvules de tall d'esfera de coure niquelat de 1" per a connexió de servei als col·lectors, amb sortida roscada femella, de 3/4", model Schlüter-BEKOTEC-THERM-KH 20 "SCHLÜTER-SYSTEMS".</t>
  </si>
  <si>
    <t xml:space="preserve">mt38sch200a</t>
  </si>
  <si>
    <t xml:space="preserve">U</t>
  </si>
  <si>
    <t xml:space="preserve">Armari encastable per a col·lector, de xapa d'acer, dimensions exteriors 490x705x110 mm, ample interior 455 mm, profunditat regulable entre 110 i 150 mm, model Schlüter-BEKOTEC-THERM-BTVSE 4 BW "SCHLÜTER-SYSTEMS", amb potes amb altura regulable de 0 a 90 mm, porta lacada en blanc, guies per a la col·locació dels col·lectors i guia per al muntatge del mòdul de control.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</si>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</sst>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341.85</v>
      </c>
      <c r="H10" s="12">
        <f ca="1">ROUND(INDIRECT(ADDRESS(ROW()+(0), COLUMN()+(-2), 1))*INDIRECT(ADDRESS(ROW()+(0), COLUMN()+(-1), 1)), 2)</f>
        <v>341.85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69.05</v>
      </c>
      <c r="H11" s="12">
        <f ca="1">ROUND(INDIRECT(ADDRESS(ROW()+(0), COLUMN()+(-2), 1))*INDIRECT(ADDRESS(ROW()+(0), COLUMN()+(-1), 1)), 2)</f>
        <v>69.05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33.21</v>
      </c>
      <c r="H12" s="12">
        <f ca="1">ROUND(INDIRECT(ADDRESS(ROW()+(0), COLUMN()+(-2), 1))*INDIRECT(ADDRESS(ROW()+(0), COLUMN()+(-1), 1)), 2)</f>
        <v>33.21</v>
      </c>
    </row>
    <row r="13" spans="1:8" ht="55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199.86</v>
      </c>
      <c r="H13" s="14">
        <f ca="1">ROUND(INDIRECT(ADDRESS(ROW()+(0), COLUMN()+(-2), 1))*INDIRECT(ADDRESS(ROW()+(0), COLUMN()+(-1), 1)), 2)</f>
        <v>199.86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643.97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2.089</v>
      </c>
      <c r="G16" s="12">
        <v>29.34</v>
      </c>
      <c r="H16" s="12">
        <f ca="1">ROUND(INDIRECT(ADDRESS(ROW()+(0), COLUMN()+(-2), 1))*INDIRECT(ADDRESS(ROW()+(0), COLUMN()+(-1), 1)), 2)</f>
        <v>61.29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2.089</v>
      </c>
      <c r="G17" s="14">
        <v>25.25</v>
      </c>
      <c r="H17" s="14">
        <f ca="1">ROUND(INDIRECT(ADDRESS(ROW()+(0), COLUMN()+(-2), 1))*INDIRECT(ADDRESS(ROW()+(0), COLUMN()+(-1), 1)), 2)</f>
        <v>52.75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114.04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758.01</v>
      </c>
      <c r="H20" s="14">
        <f ca="1">ROUND(INDIRECT(ADDRESS(ROW()+(0), COLUMN()+(-2), 1))*INDIRECT(ADDRESS(ROW()+(0), COLUMN()+(-1), 1))/100, 2)</f>
        <v>15.16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773.17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