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<sst xmlns="http://schemas.openxmlformats.org/spreadsheetml/2006/main" count="32" uniqueCount="32">
  <si>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</si>
  <si>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ICM055</t>
  </si>
  <si>
    <t xml:space="preserve">m²</t>
  </si>
  <si>
    <t xml:space="preserve">Sistema de calefacció per terra radiant elèctric, en sec.</t>
  </si>
  <si>
    <r>
      <rPr>
        <sz val="8.25"/>
        <color rgb="FF000000"/>
        <rFont val="Arial"/>
        <family val="2"/>
      </rPr>
      <t xml:space="preserve">Sistema Schlüter-DITRA-HEAT-PS "SCHLÜTER-SYSTEMS" de calefacció per terra radiant elèctric, compost per làmina de polipropilè, model Schlüter-DITRA-HEAT-DH PS 512M, subministrada en rotllos de 12,5x0,98 m i 5,5 mm de gruix, adherida al suport, i cable calefactor elèctric, model Schlüter-DITRA-HEAT-DH E CHC 4, amb una potència de 80 W/m², per recobrir amb una base de paviment en capa fina i un solat de pedra natural o de rajoles ceràmiques (no inclosos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</si>
  <si>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</si>
  <si>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</si>
  <si>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</si>
  <si>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</si>
  <si>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</si>
  <si>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</si>
  <si>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</si>
  <si>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mt38sch085x</t>
  </si>
  <si>
    <t xml:space="preserve">m²</t>
  </si>
  <si>
    <t xml:space="preserve">Làmina de polipropilè, model Schlüter-DITRA-HEAT-DH PS 512M, subministrada en rotllos de 12,5x0,98 m i 5,5 mm de gruix "SCHLÜTER-SYSTEMS", d'estructura nodular en la seva cara superior i revestida de geotèxtil no teixit autoadhesiu en la seva cara inferior, per a suport del cable calefactor elèctric Schlüter-DITRA-HEAT-E-HK, amb funcions de desolidarització i equilibri de la pressió de vapor, subministrada en rotllos de 12,5x0,98 m i 5,5 mm de gruix.</t>
  </si>
  <si>
    <t xml:space="preserve">mt38sch400eaw</t>
  </si>
  <si>
    <t xml:space="preserve">U</t>
  </si>
  <si>
    <t xml:space="preserve">Bobina de cable calefactor elèctric, model Schlüter-DITRA-HEAT-DH E CHC 4 "SCHLÜTER-SYSTEMS", amb una potència de 80 W/m², per a calefacció de 0,4 m² amb una potència total de 30 W, una longitud total de 4 m i una longitud de cable fred de 4 m, per a instal·lació sobre làmina de desolidarització Schlüter-DITRA-HEAT, amb peça de connexió en un extrem.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</si>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</sst>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2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31.58</v>
      </c>
      <c r="H10" s="12">
        <f ca="1">ROUND(INDIRECT(ADDRESS(ROW()+(0), COLUMN()+(-2), 1))*INDIRECT(ADDRESS(ROW()+(0), COLUMN()+(-1), 1)), 2)</f>
        <v>31.58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</v>
      </c>
      <c r="G11" s="14">
        <v>122.88</v>
      </c>
      <c r="H11" s="14">
        <f ca="1">ROUND(INDIRECT(ADDRESS(ROW()+(0), COLUMN()+(-2), 1))*INDIRECT(ADDRESS(ROW()+(0), COLUMN()+(-1), 1)), 2)</f>
        <v>307.2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338.78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29.34</v>
      </c>
      <c r="H14" s="12">
        <f ca="1">ROUND(INDIRECT(ADDRESS(ROW()+(0), COLUMN()+(-2), 1))*INDIRECT(ADDRESS(ROW()+(0), COLUMN()+(-1), 1)), 2)</f>
        <v>7.54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25.25</v>
      </c>
      <c r="H15" s="14">
        <f ca="1">ROUND(INDIRECT(ADDRESS(ROW()+(0), COLUMN()+(-2), 1))*INDIRECT(ADDRESS(ROW()+(0), COLUMN()+(-1), 1)), 2)</f>
        <v>6.49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352.81</v>
      </c>
      <c r="H18" s="14">
        <f ca="1">ROUND(INDIRECT(ADDRESS(ROW()+(0), COLUMN()+(-2), 1))*INDIRECT(ADDRESS(ROW()+(0), COLUMN()+(-1), 1))/100, 2)</f>
        <v>7.06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359.87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