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<sst xmlns="http://schemas.openxmlformats.org/spreadsheetml/2006/main" count="38" uniqueCount="38">
  <si>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</si>
  <si>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</si>
  <si>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</t>
  </si>
  <si>
    <t xml:space="preserve">Sistema d'il·luminació Schlüter-LIPROTEC "SCHLÜTER-SYSTEMS".</t>
  </si>
  <si>
    <r>
      <rPr>
        <sz val="8.25"/>
        <color rgb="FF000000"/>
        <rFont val="Arial"/>
        <family val="2"/>
      </rPr>
      <t xml:space="preserve">Sistema d'il·luminació Schlüter-LIPROTEC-LL "SCHLÜTER-SYSTEMS", de 1 m de longitud, compost de perfil d'allotjament de tires de led d'alumini anoditzat, color natural, acabat mat, Schlüter-LT-LL 2017 AE, subministrat en barres de 2,5 m de longitud, difusor de llum indirecta de polimetilmetacrilat, Schlüter-LT-WS I 20, subministrat en barres de 2,5 m de longitud, tira de led, de color blanc càlid (3400K), de 2,5 m de longitud, Schlüter-LT ES 11, amb grau de protecció IP67, de 140 led/m, índex de reproducció cromàtica 85 i 7,5 W/m de potència, i font d'alimentació de 24 V, Schlüter-LT EKE 24V 30W, de 30 W de potència. El preu no inclou l'equipament de control, la canalització ni el cablejat.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</si>
  <si>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</si>
  <si>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</si>
  <si>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</si>
  <si>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</si>
  <si>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</si>
  <si>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</si>
  <si>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</si>
  <si>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mt34sch060a</t>
  </si>
  <si>
    <t xml:space="preserve">m</t>
  </si>
  <si>
    <t xml:space="preserve">Perfil d'allotjament de tires de led d'alumini anoditzat, color natural, acabat mat, Schlüter-LT-LL 2017 AE "SCHLÜTER-SYSTEMS", subministrat en barres de 2,5 m de longitud.</t>
  </si>
  <si>
    <t xml:space="preserve">mt34sch024a</t>
  </si>
  <si>
    <t xml:space="preserve">m</t>
  </si>
  <si>
    <t xml:space="preserve">Difusor de llum indirecta de polimetilmetacrilat, Schlüter-LT-WS I 20 "SCHLÜTER-SYSTEMS", subministrat en barres de 2,5 m de longitud, per a perfil d'allotjament de tires de led.</t>
  </si>
  <si>
    <t xml:space="preserve">mt34sch100bbb</t>
  </si>
  <si>
    <t xml:space="preserve">m</t>
  </si>
  <si>
    <t xml:space="preserve">Tira de led, de color blanc càlid (3400K), de 2,5 m de longitud, Schlüter-LT ES 11 "SCHLÜTER-SYSTEMS", amb grau de protecció IP67, de 140 led/m, índex de reproducció cromàtica 85 i 7,5 W/m de potència.</t>
  </si>
  <si>
    <t xml:space="preserve">mt34sch200a</t>
  </si>
  <si>
    <t xml:space="preserve">U</t>
  </si>
  <si>
    <t xml:space="preserve">Font d'alimentació de 24 V, Schlüter-LT EKE 24V 30W, de 30 W de potència.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</si>
  <si>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</si>
  <si>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</si>
  <si>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</si>
  <si>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</si>
  <si>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</si>
  <si>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</si>
  <si>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</si>
  <si>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</si>
  <si>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</si>
  <si>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</si>
  <si>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</si>
  <si>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</si>
  <si>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105,88€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</si>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</sst>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3.57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24.79</v>
      </c>
      <c r="H10" s="12">
        <f ca="1">ROUND(INDIRECT(ADDRESS(ROW()+(0), COLUMN()+(-2), 1))*INDIRECT(ADDRESS(ROW()+(0), COLUMN()+(-1), 1)), 2)</f>
        <v>24.79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20.68</v>
      </c>
      <c r="H11" s="12">
        <f ca="1">ROUND(INDIRECT(ADDRESS(ROW()+(0), COLUMN()+(-2), 1))*INDIRECT(ADDRESS(ROW()+(0), COLUMN()+(-1), 1)), 2)</f>
        <v>20.68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62.6</v>
      </c>
      <c r="H12" s="12">
        <f ca="1">ROUND(INDIRECT(ADDRESS(ROW()+(0), COLUMN()+(-2), 1))*INDIRECT(ADDRESS(ROW()+(0), COLUMN()+(-1), 1)), 2)</f>
        <v>62.6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70.11</v>
      </c>
      <c r="H13" s="14">
        <f ca="1">ROUND(INDIRECT(ADDRESS(ROW()+(0), COLUMN()+(-2), 1))*INDIRECT(ADDRESS(ROW()+(0), COLUMN()+(-1), 1)), 2)</f>
        <v>70.11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178.18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0.22</v>
      </c>
      <c r="G16" s="12">
        <v>28.42</v>
      </c>
      <c r="H16" s="12">
        <f ca="1">ROUND(INDIRECT(ADDRESS(ROW()+(0), COLUMN()+(-2), 1))*INDIRECT(ADDRESS(ROW()+(0), COLUMN()+(-1), 1)), 2)</f>
        <v>6.25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0.147</v>
      </c>
      <c r="G17" s="14">
        <v>29.34</v>
      </c>
      <c r="H17" s="14">
        <f ca="1">ROUND(INDIRECT(ADDRESS(ROW()+(0), COLUMN()+(-2), 1))*INDIRECT(ADDRESS(ROW()+(0), COLUMN()+(-1), 1)), 2)</f>
        <v>4.31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188.74</v>
      </c>
      <c r="H20" s="14">
        <f ca="1">ROUND(INDIRECT(ADDRESS(ROW()+(0), COLUMN()+(-2), 1))*INDIRECT(ADDRESS(ROW()+(0), COLUMN()+(-1), 1))/100, 2)</f>
        <v>3.77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192.51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