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<sst xmlns="http://schemas.openxmlformats.org/spreadsheetml/2006/main" count="53" uniqueCount="53">
  <si>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</si>
  <si>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NIG030</t>
  </si>
  <si>
    <t xml:space="preserve">m²</t>
  </si>
  <si>
    <t xml:space="preserve">Impermeabiliztació de galeries i balcons, amb làmines de poliolefines.</t>
  </si>
  <si>
    <r>
      <rPr>
        <sz val="8.25"/>
        <color rgb="FF000000"/>
        <rFont val="Arial"/>
        <family val="2"/>
      </rPr>
      <t xml:space="preserve">Impermeabiliztació de galeries i balcons, amb làmina impermeabilitzant flexible de polietilè, amb ambdues cares revestides de geotèxtil no teixit, Schlüter-KERDI 200 "SCHLÜTER-SYSTEMS", de 0,2 mm d'espessor, fixada al suport amb adhesiu cimentós d'enduriment normal, C1 estès amb plana dentada, fixada amb adhesiu cimentós d'enduriment normal, C1, al suport de morter de ciment CEM II/B-P 32,5 N tipus M-5, confeccionat en obra con 250 kg/m³ de ciment i una proporció en volum 1/6, amb espessor medi de 4 cm i pendent del 1% al 5%, acabat remolinat. Inclús adhesiu bicomponent, Schlüter-KERDI-COLL-L "SCHLÜTER-SYSTEMS", banda de reforç Schlüter-KERDI-KEBA 100/125 i massilla adhesiva elàstica monocomponent, Schlüter-KERDI-FIX "SCHLÜTER-SYSTEMS".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</si>
  <si>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</si>
  <si>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</si>
  <si>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</si>
  <si>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</si>
  <si>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</si>
  <si>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</si>
  <si>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</si>
  <si>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</si>
  <si>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</si>
  <si>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</si>
  <si>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</si>
  <si>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</si>
  <si>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</si>
  <si>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mt15res010a</t>
  </si>
  <si>
    <t xml:space="preserve">m²</t>
  </si>
  <si>
    <t xml:space="preserve">Làmina impermeabilitzant flexible de polietilè, amb ambdues cares revestides de geotèxtil no teixit, Schlüter-KERDI 200 "SCHLÜTER-SYSTEMS", de 0,2 mm d'espessor.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</si>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</sst>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4.63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0.35</v>
      </c>
      <c r="J11" s="12">
        <f ca="1">ROUND(INDIRECT(ADDRESS(ROW()+(0), COLUMN()+(-3), 1))*INDIRECT(ADDRESS(ROW()+(0), COLUMN()+(-1), 1)), 2)</f>
        <v>0.7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19.66</v>
      </c>
      <c r="J12" s="12">
        <f ca="1">ROUND(INDIRECT(ADDRESS(ROW()+(0), COLUMN()+(-3), 1))*INDIRECT(ADDRESS(ROW()+(0), COLUMN()+(-1), 1)), 2)</f>
        <v>21.63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0.3</v>
      </c>
      <c r="H13" s="11"/>
      <c r="I13" s="12">
        <v>11.92</v>
      </c>
      <c r="J13" s="12">
        <f ca="1">ROUND(INDIRECT(ADDRESS(ROW()+(0), COLUMN()+(-3), 1))*INDIRECT(ADDRESS(ROW()+(0), COLUMN()+(-1), 1)), 2)</f>
        <v>3.58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4.02</v>
      </c>
      <c r="J14" s="12">
        <f ca="1">ROUND(INDIRECT(ADDRESS(ROW()+(0), COLUMN()+(-3), 1))*INDIRECT(ADDRESS(ROW()+(0), COLUMN()+(-1), 1)), 2)</f>
        <v>4.82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0.06</v>
      </c>
      <c r="H15" s="13"/>
      <c r="I15" s="14">
        <v>23.85</v>
      </c>
      <c r="J15" s="14">
        <f ca="1">ROUND(INDIRECT(ADDRESS(ROW()+(0), COLUMN()+(-3), 1))*INDIRECT(ADDRESS(ROW()+(0), COLUMN()+(-1), 1)), 2)</f>
        <v>1.43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0.359</v>
      </c>
      <c r="H18" s="11"/>
      <c r="I18" s="12">
        <v>28.42</v>
      </c>
      <c r="J18" s="12">
        <f ca="1">ROUND(INDIRECT(ADDRESS(ROW()+(0), COLUMN()+(-3), 1))*INDIRECT(ADDRESS(ROW()+(0), COLUMN()+(-1), 1)), 2)</f>
        <v>10.2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0.359</v>
      </c>
      <c r="H19" s="13"/>
      <c r="I19" s="14">
        <v>25.28</v>
      </c>
      <c r="J19" s="14">
        <f ca="1">ROUND(INDIRECT(ADDRESS(ROW()+(0), COLUMN()+(-3), 1))*INDIRECT(ADDRESS(ROW()+(0), COLUMN()+(-1), 1)), 2)</f>
        <v>9.08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19.28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56.05</v>
      </c>
      <c r="J22" s="14">
        <f ca="1">ROUND(INDIRECT(ADDRESS(ROW()+(0), COLUMN()+(-3), 1))*INDIRECT(ADDRESS(ROW()+(0), COLUMN()+(-1), 1))/100, 2)</f>
        <v>1.12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57.17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