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<sst xmlns="http://schemas.openxmlformats.org/spreadsheetml/2006/main" count="50" uniqueCount="50">
  <si>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</si>
  <si>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NIQ110</t>
  </si>
  <si>
    <t xml:space="preserve">m²</t>
  </si>
  <si>
    <t xml:space="preserve">Reparació d'impermeabilització de cobertes planes. Sistema "SCHLÜTER-SYSTEMS".</t>
  </si>
  <si>
    <r>
      <rPr>
        <sz val="8.25"/>
        <color rgb="FF000000"/>
        <rFont val="Arial"/>
        <family val="2"/>
      </rPr>
      <t xml:space="preserve">Reparació d'impermeabilització de cobertes planes. Sistema "SCHLÜTER-SYSTEMS", format per làmina impermeabilitzant, desolidaritzant i difusora de vapor d'aigua de polietilè amb estructura quadriculada, de 3 mm d'espessor, Schlüter-DITRA 30M "SCHLÜTER-SYSTEMS", revestida de geotèxtil no teixit en una de les seves cares, fixada al suport amb adhesiu cimentós d'enduriment normal, C1 estès amb plana dentada. Inclús adhesiu bicomponent, Schlüter-KERDI-COLL-L "SCHLÜTER-SYSTEMS", banda de reforç Schlüter-KERDI-KEBA 100/125 i massilla adhesiva elàstica monocomponent, Schlüter-KERDI-FIX "SCHLÜTER-SYSTEMS". El preu inclou la preparació de la superfície suport, però no inclou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</si>
  <si>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</si>
  <si>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</si>
  <si>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</si>
  <si>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</si>
  <si>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</si>
  <si>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</si>
  <si>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</si>
  <si>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</si>
  <si>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</si>
  <si>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</si>
  <si>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mt15res300d</t>
  </si>
  <si>
    <t xml:space="preserve">m²</t>
  </si>
  <si>
    <t xml:space="preserve">Làmina impermeabilitzant, desolidaritzant i difusora de vapor d'aigua de polietilè amb estructura quadriculada, de 3 mm d'espessor, Schlüter-DITRA 30M "SCHLÜTER-SYSTEMS", revestida de geotèxtil no teixit en una de les seves cares, subministrada en rotllos de 30 m de longitud.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</si>
  <si>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</si>
  <si>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</si>
  <si>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</si>
  <si>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mt15res020ob</t>
  </si>
  <si>
    <t xml:space="preserve">m</t>
  </si>
  <si>
    <t xml:space="preserve">Banda de segellat, Schlüter-KERDI-KEBA 100/125 "SCHLÜTER-SYSTEMS", de 125 mm d'amplada i 0,1 mm de gruix, per a làmina impermeabilitzant flexible de polietilè, amb ambdues cares revestides de geotèxtil no teixit, subministrada en rotllos de 30 m de longitud.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</si>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</sst>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5.95" customWidth="1"/>
    <col min="5" max="5" width="74.63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0.35</v>
      </c>
      <c r="J10" s="12">
        <f ca="1">ROUND(INDIRECT(ADDRESS(ROW()+(0), COLUMN()+(-3), 1))*INDIRECT(ADDRESS(ROW()+(0), COLUMN()+(-1), 1)), 2)</f>
        <v>0.21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19.21</v>
      </c>
      <c r="J11" s="12">
        <f ca="1">ROUND(INDIRECT(ADDRESS(ROW()+(0), COLUMN()+(-3), 1))*INDIRECT(ADDRESS(ROW()+(0), COLUMN()+(-1), 1)), 2)</f>
        <v>21.13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11.92</v>
      </c>
      <c r="J12" s="12">
        <f ca="1">ROUND(INDIRECT(ADDRESS(ROW()+(0), COLUMN()+(-3), 1))*INDIRECT(ADDRESS(ROW()+(0), COLUMN()+(-1), 1)), 2)</f>
        <v>3.58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4.02</v>
      </c>
      <c r="J13" s="12">
        <f ca="1">ROUND(INDIRECT(ADDRESS(ROW()+(0), COLUMN()+(-3), 1))*INDIRECT(ADDRESS(ROW()+(0), COLUMN()+(-1), 1)), 2)</f>
        <v>4.82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0.06</v>
      </c>
      <c r="H14" s="13"/>
      <c r="I14" s="14">
        <v>23.85</v>
      </c>
      <c r="J14" s="14">
        <f ca="1">ROUND(INDIRECT(ADDRESS(ROW()+(0), COLUMN()+(-3), 1))*INDIRECT(ADDRESS(ROW()+(0), COLUMN()+(-1), 1)), 2)</f>
        <v>1.43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31.17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0.439</v>
      </c>
      <c r="H17" s="11"/>
      <c r="I17" s="12">
        <v>28.42</v>
      </c>
      <c r="J17" s="12">
        <f ca="1">ROUND(INDIRECT(ADDRESS(ROW()+(0), COLUMN()+(-3), 1))*INDIRECT(ADDRESS(ROW()+(0), COLUMN()+(-1), 1)), 2)</f>
        <v>12.48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0.439</v>
      </c>
      <c r="H18" s="13"/>
      <c r="I18" s="14">
        <v>25.28</v>
      </c>
      <c r="J18" s="14">
        <f ca="1">ROUND(INDIRECT(ADDRESS(ROW()+(0), COLUMN()+(-3), 1))*INDIRECT(ADDRESS(ROW()+(0), COLUMN()+(-1), 1)), 2)</f>
        <v>11.1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23.58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54.75</v>
      </c>
      <c r="J21" s="14">
        <f ca="1">ROUND(INDIRECT(ADDRESS(ROW()+(0), COLUMN()+(-3), 1))*INDIRECT(ADDRESS(ROW()+(0), COLUMN()+(-1), 1))/100, 2)</f>
        <v>1.1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55.85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