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<sst xmlns="http://schemas.openxmlformats.org/spreadsheetml/2006/main" count="50" uniqueCount="50">
  <si>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</si>
  <si>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NMN020</t>
  </si>
  <si>
    <t xml:space="preserve">m²</t>
  </si>
  <si>
    <t xml:space="preserve">Sistema multifunció "SCHLÜTER-SYSTEMS" sota paviment ceràmic o de pedra natural.</t>
  </si>
  <si>
    <r>
      <rPr>
        <sz val="8.25"/>
        <color rgb="FF000000"/>
        <rFont val="Arial"/>
        <family val="2"/>
      </rPr>
      <t xml:space="preserve">Sistema multifunció "SCHLÜTER-SYSTEMS" sota paviment ceràmic o de pedra natural, format per làmina impermeabilitzant, desolidaritzant i difusora de vapor d'aigua de polietilè amb estructura quadriculada, de 3 mm d'espessor, Schlüter-DITRA 30M "SCHLÜTER-SYSTEMS", revestida de geotèxtil no teixit en una de les seves cares, fixada al suport amb adhesiu cimentós d'enduriment normal, C1, color gris, estès amb plana dentada. Inclús adhesiu bicomponent Schlüter-KERDI-COLL-L i banda de reforç Schlüter-KERDI-KEBA 100/85 per la closa de juntes i banda de segellat, Schlüter-KERDI-KEBA 100/125, per al segellat de trobades perimetrals. El preu no inclou el suport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</si>
  <si>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</si>
  <si>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</si>
  <si>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</si>
  <si>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</si>
  <si>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</si>
  <si>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</si>
  <si>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</si>
  <si>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</si>
  <si>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</si>
  <si>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</si>
  <si>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mt15res300d</t>
  </si>
  <si>
    <t xml:space="preserve">m²</t>
  </si>
  <si>
    <t xml:space="preserve">Làmina impermeabilitzant, desolidaritzant i difusora de vapor d'aigua de polietilè amb estructura quadriculada, de 3 mm d'espessor, Schlüter-DITRA 30M "SCHLÜTER-SYSTEMS", revestida de geotèxtil no teixit en una de les seves cares, subministrada en rotllos de 30 m de longitud.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</si>
  <si>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</si>
  <si>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</si>
  <si>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</si>
  <si>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mt15res020na</t>
  </si>
  <si>
    <t xml:space="preserve">m</t>
  </si>
  <si>
    <t xml:space="preserve">Banda de segellat, Schlüter-KERDI-KEBA 100/85 "SCHLÜTER-SYSTEMS", de 85 mm d'amplada i 0,1 mm de gruix, per a làmina impermeabilitzant flexible de polietilè, amb ambdues cares revestides de geotèxtil no teixit, subministrada en rotllos de 30 m de longitud.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</si>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</sst>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4.93" customWidth="1"/>
    <col min="5" max="5" width="74.63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19.21</v>
      </c>
      <c r="J11" s="12">
        <f ca="1">ROUND(INDIRECT(ADDRESS(ROW()+(0), COLUMN()+(-3), 1))*INDIRECT(ADDRESS(ROW()+(0), COLUMN()+(-1), 1)), 2)</f>
        <v>20.17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0.27</v>
      </c>
      <c r="H12" s="11"/>
      <c r="I12" s="12">
        <v>11.92</v>
      </c>
      <c r="J12" s="12">
        <f ca="1">ROUND(INDIRECT(ADDRESS(ROW()+(0), COLUMN()+(-3), 1))*INDIRECT(ADDRESS(ROW()+(0), COLUMN()+(-1), 1)), 2)</f>
        <v>3.22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0.6</v>
      </c>
      <c r="H13" s="11"/>
      <c r="I13" s="12">
        <v>2.68</v>
      </c>
      <c r="J13" s="12">
        <f ca="1">ROUND(INDIRECT(ADDRESS(ROW()+(0), COLUMN()+(-3), 1))*INDIRECT(ADDRESS(ROW()+(0), COLUMN()+(-1), 1)), 2)</f>
        <v>1.61</v>
      </c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0.6</v>
      </c>
      <c r="H14" s="13"/>
      <c r="I14" s="14">
        <v>4.02</v>
      </c>
      <c r="J14" s="14">
        <f ca="1">ROUND(INDIRECT(ADDRESS(ROW()+(0), COLUMN()+(-3), 1))*INDIRECT(ADDRESS(ROW()+(0), COLUMN()+(-1), 1)), 2)</f>
        <v>2.41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28.11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0.131</v>
      </c>
      <c r="H17" s="11"/>
      <c r="I17" s="12">
        <v>28.42</v>
      </c>
      <c r="J17" s="12">
        <f ca="1">ROUND(INDIRECT(ADDRESS(ROW()+(0), COLUMN()+(-3), 1))*INDIRECT(ADDRESS(ROW()+(0), COLUMN()+(-1), 1)), 2)</f>
        <v>3.72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0.131</v>
      </c>
      <c r="H18" s="13"/>
      <c r="I18" s="14">
        <v>25.28</v>
      </c>
      <c r="J18" s="14">
        <f ca="1">ROUND(INDIRECT(ADDRESS(ROW()+(0), COLUMN()+(-3), 1))*INDIRECT(ADDRESS(ROW()+(0), COLUMN()+(-1), 1)), 2)</f>
        <v>3.31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7.03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35.14</v>
      </c>
      <c r="J21" s="14">
        <f ca="1">ROUND(INDIRECT(ADDRESS(ROW()+(0), COLUMN()+(-3), 1))*INDIRECT(ADDRESS(ROW()+(0), COLUMN()+(-1), 1))/100, 2)</f>
        <v>0.7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35.84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